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8190" tabRatio="619"/>
  </bookViews>
  <sheets>
    <sheet name="1.ด้านโครงสร้างพื้นฐาน" sheetId="4" r:id="rId1"/>
    <sheet name="2.ด้านเศรษฐกิจและการส่งเสริมการ" sheetId="3" r:id="rId2"/>
    <sheet name="3.ด้านคุณภาพชีวิต" sheetId="1" r:id="rId3"/>
    <sheet name="4.ด้านการศึกษา ศาสนา วัฒนธรรม " sheetId="2" r:id="rId4"/>
    <sheet name="5. บ้านเมืองที่ดี" sheetId="6" r:id="rId5"/>
    <sheet name="6.ทรัพยากรสิงแวดล้อม" sheetId="7" r:id="rId6"/>
    <sheet name="บัญชีสรุปจำนวนโครงการ" sheetId="8" r:id="rId7"/>
    <sheet name="Sheet1" sheetId="9" r:id="rId8"/>
  </sheets>
  <calcPr calcId="144525"/>
</workbook>
</file>

<file path=xl/calcChain.xml><?xml version="1.0" encoding="utf-8"?>
<calcChain xmlns="http://schemas.openxmlformats.org/spreadsheetml/2006/main">
  <c r="D63" i="8" l="1"/>
  <c r="C63" i="8"/>
  <c r="E43" i="8"/>
  <c r="E22" i="8"/>
  <c r="C10" i="8"/>
  <c r="C15" i="8"/>
  <c r="C22" i="8"/>
  <c r="C43" i="8"/>
  <c r="D43" i="8"/>
  <c r="D15" i="8"/>
  <c r="T16" i="1" l="1"/>
  <c r="T21" i="4"/>
  <c r="D62" i="8" l="1"/>
  <c r="C62" i="8"/>
  <c r="B62" i="8"/>
  <c r="B43" i="8"/>
  <c r="E35" i="8"/>
  <c r="D35" i="8"/>
  <c r="B35" i="8"/>
  <c r="D22" i="8"/>
  <c r="B22" i="8"/>
  <c r="E15" i="8"/>
  <c r="B15" i="8"/>
  <c r="E10" i="8"/>
  <c r="D10" i="8"/>
  <c r="B10" i="8"/>
  <c r="E63" i="8" l="1"/>
</calcChain>
</file>

<file path=xl/sharedStrings.xml><?xml version="1.0" encoding="utf-8"?>
<sst xmlns="http://schemas.openxmlformats.org/spreadsheetml/2006/main" count="2699" uniqueCount="655">
  <si>
    <t>ลำดับ</t>
  </si>
  <si>
    <t>ที่</t>
  </si>
  <si>
    <t>โครงการ/กิจกรรม</t>
  </si>
  <si>
    <t>งบประมาณ</t>
  </si>
  <si>
    <t>(บาท)</t>
  </si>
  <si>
    <t>สถานที่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</si>
  <si>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</si>
  <si>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</si>
  <si>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</si>
  <si>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</si>
  <si>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</si>
  <si>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</si>
  <si>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</si>
  <si>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</si>
  <si>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</si>
  <si>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</si>
  <si>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</si>
  <si>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</si>
  <si>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</si>
  <si>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สำนักปลัด</t>
  </si>
  <si>
    <t>อบต.</t>
  </si>
  <si>
    <t>ค่าสาธารณูปโภค</t>
  </si>
  <si>
    <t>เงินเดือนและค่าจ้าง</t>
  </si>
  <si>
    <t>ประจำ</t>
  </si>
  <si>
    <t>ฝ่ายการเมือง</t>
  </si>
  <si>
    <t>ค่าตอบแทน</t>
  </si>
  <si>
    <t>ค่าตอบแทนประจำ</t>
  </si>
  <si>
    <t>ตำแหน่ง</t>
  </si>
  <si>
    <t>ค่าตอบแทนพิเศษ</t>
  </si>
  <si>
    <t>เงินเดือนพนักงาน</t>
  </si>
  <si>
    <t>เงินประจำตำแหน่ง</t>
  </si>
  <si>
    <t>เงินเพิ่มต่างๆ ของ</t>
  </si>
  <si>
    <t>พนักงานจ้าง</t>
  </si>
  <si>
    <t>ค่าตอบแทนผู้ปฏิบัติ</t>
  </si>
  <si>
    <t>ราชการอันเป็นประโยชน์</t>
  </si>
  <si>
    <t>แก่ อปท.</t>
  </si>
  <si>
    <t>ค่าตอบแทนการปฏิบัติ</t>
  </si>
  <si>
    <t>งานนอกเวลาราชการ</t>
  </si>
  <si>
    <t>เงินช่วยเหลือการศึกษา</t>
  </si>
  <si>
    <t>บุตร</t>
  </si>
  <si>
    <t>รายจ่ายเพื่อให้ได้มาซึ่ง</t>
  </si>
  <si>
    <t>บริการ</t>
  </si>
  <si>
    <t>วัสดุสำนักงาน</t>
  </si>
  <si>
    <t>รายจ่ายเกี่ยวเนื่องกับการ</t>
  </si>
  <si>
    <t>วัสดุโฆษณาและเผยแพร่</t>
  </si>
  <si>
    <t>ค่าใช้สอย</t>
  </si>
  <si>
    <t>ค่าวัสดุ</t>
  </si>
  <si>
    <t>บัญชีโครงการ/กิจกรรม/งบประมาณ</t>
  </si>
  <si>
    <t xml:space="preserve">คอนกรีตเสริมเหล็ก </t>
  </si>
  <si>
    <t>4. ยุทธศาสตร์ด้านการจัดการทรัพยากรธรรมชาติและสิ่งแวดล้อม</t>
  </si>
  <si>
    <t>พ.ศ. 2559</t>
  </si>
  <si>
    <t>เวลาราชการ พนักงานส่วนตำบลและพนักงานจ้าง</t>
  </si>
  <si>
    <t>ลักษณะรายจ่ายหมวด</t>
  </si>
  <si>
    <t>อื่นๆ</t>
  </si>
  <si>
    <t>และพนักงานจ้าง</t>
  </si>
  <si>
    <t>ของศูนย์พัฒนาเด็กเล็ก</t>
  </si>
  <si>
    <t>แผนการดำเนินงาน  ประจำปีงบประมาณ พ.ศ.2560</t>
  </si>
  <si>
    <t>พ.ศ. 2560</t>
  </si>
  <si>
    <t>รายละเอียดของกิจกรรมที่</t>
  </si>
  <si>
    <t>เกิดขึ้นจากโครงการ</t>
  </si>
  <si>
    <t>หน่วยงาน</t>
  </si>
  <si>
    <t>รับผิดชอบ</t>
  </si>
  <si>
    <t>หลัก</t>
  </si>
  <si>
    <t>ค่าใช้จ่ายในการเลือกตั้ง</t>
  </si>
  <si>
    <t>นายกฯ,รองนายกฯ</t>
  </si>
  <si>
    <t>1.  ยุทธศาสตร์ด้านโครงสร้างพื้นฐาน</t>
  </si>
  <si>
    <t>แผนงาน : เคหะชุมชน</t>
  </si>
  <si>
    <t>กองช่าง</t>
  </si>
  <si>
    <t>พ.ศ. 2561</t>
  </si>
  <si>
    <t>โครงการซ่อมแซมถนน</t>
  </si>
  <si>
    <t>แผนการดำเนินงาน  ประจำปีงบประมาณ พ.ศ.2561</t>
  </si>
  <si>
    <t>โครงการซ่อมแซมถนนหิน</t>
  </si>
  <si>
    <t>6.  ยุทธศาสตร์ด้านการบริหารงานทั่วไป</t>
  </si>
  <si>
    <t>แผนงาน : บริหารงานทั่วไป</t>
  </si>
  <si>
    <t>เงินเดือน (ฝ่ายประจำ)</t>
  </si>
  <si>
    <t>ค่าตอบแทนพนักงานจ้าง</t>
  </si>
  <si>
    <t>เงินเพิ่มค่าครองชีพชั่วคราว ให้แก่พนักงานจ้างตาม</t>
  </si>
  <si>
    <t>ภารกิจและพนักงานจ้างทั่วไป</t>
  </si>
  <si>
    <t>เพื่อจ่ายเป็นค่าตอบแทนการปฏิบัติงานนอก</t>
  </si>
  <si>
    <t>ค่าเช่าบ้าน</t>
  </si>
  <si>
    <t>เพื่อจ่ายเป็นค่าเช่าบ้านให้แก่พนักงานส่วนตำบล</t>
  </si>
  <si>
    <t>ตามสิทธิ</t>
  </si>
  <si>
    <t>เพื่อจ่ายเป็นค่าช่วยเหบือการศึกษาบุตร ให้แก่บุคร</t>
  </si>
  <si>
    <t>ผู้บริหารและพนักงานส่วนตำบลตามสิทธิ</t>
  </si>
  <si>
    <t>เพื่อจ่ายเป็นค่าใช้จ่ายในการเลือกตั้งทั่วไป หรือเลือก</t>
  </si>
  <si>
    <t xml:space="preserve">ตั้งสมาชิกสภาองค์การบริหารส่วนตำบล </t>
  </si>
  <si>
    <t>โครงการฝึกอบรมและ</t>
  </si>
  <si>
    <t>ศึกษาดูงานเพื่อพิ่มศักย</t>
  </si>
  <si>
    <t>ภาพบุคลากร</t>
  </si>
  <si>
    <t>เพื่อจ่ายเป็นค่าใช้จ่ายตามโครงการขององค์การบริหาร</t>
  </si>
  <si>
    <t>รองนายก อบต. เลขานุการนายก อบต. ประธานสภา</t>
  </si>
  <si>
    <t>รองประธานสภา สมาชิกสภา พนักงานส่วนตำบล</t>
  </si>
  <si>
    <t>ค่าบำรุงรักษา</t>
  </si>
  <si>
    <t>และซ่อมแซม</t>
  </si>
  <si>
    <t>เพื่อจ่ายเป้นค่าซื้อวัสดุดสำนักงานต่างๆ</t>
  </si>
  <si>
    <t>เช่น กระดาษ ปากกา ดินสอ แผ้ม ธงชาติ สมุดประวัติ</t>
  </si>
  <si>
    <t>ข้าราชการ แบบพิมพ์ ตรายาง ฯลฯ</t>
  </si>
  <si>
    <t>วัสดุไฟฟ้าและวิทยุ</t>
  </si>
  <si>
    <t>ฯลฯ</t>
  </si>
  <si>
    <t>วัสดุเชื้อเพลิงและหล่อลื่น</t>
  </si>
  <si>
    <t>ตั้งไว้ 120,000.-บาท</t>
  </si>
  <si>
    <t>วัสดุคอมพิวเตอร์</t>
  </si>
  <si>
    <t>เพื่อจ่ายเป็นค่าวัสดุที่เกี่ยวข้างกับคอมพิวเตอร์ เช่น</t>
  </si>
  <si>
    <t>แผ่นดิสก์ หมึก คอมพิวเตอร์ เมาส์ แป้นพิมพ์ กระดาษ</t>
  </si>
  <si>
    <t>ต่อเนื่อง เครื่องอ่านและบันทึกข้อมูลแบบต่างๆ</t>
  </si>
  <si>
    <t>วัสดุเครื่องดับเพลิง</t>
  </si>
  <si>
    <t xml:space="preserve">เพื่อจ่ายเป็นค่าวัสดุดับเพลิง เช่น ถังดับเพลิง </t>
  </si>
  <si>
    <t>สายยางดับเพลิง ฯลฯ</t>
  </si>
  <si>
    <t>ค่าบริการโทรศัพท์</t>
  </si>
  <si>
    <t>เพื่อจ่ายเป็นค่าโทรศัพท์ ค่าโทรสารที่ใช้ใน</t>
  </si>
  <si>
    <t>ราชการขององค์การบริหารส่วนตำบล</t>
  </si>
  <si>
    <t>ค่าบริการไปรษณีย์</t>
  </si>
  <si>
    <t xml:space="preserve">เพื่อจ่ายเป็นค่าไปรษณีย์ ค่าโทรเลข ค่าธนาณัติ </t>
  </si>
  <si>
    <t>ค่าซื้อดวงตราไปรษณีย์ยากร ฯลฯ</t>
  </si>
  <si>
    <t>ค่าบริการสื่อสารและ</t>
  </si>
  <si>
    <t>โทรมนาคม</t>
  </si>
  <si>
    <t>เพื่อจ่ายเป็นค่าใช้จ่ายเกี่ยวกับการใช้ระบบอินเทอร์เน็ต</t>
  </si>
  <si>
    <t>ประจำสำนักงานตลอดจนค่าใช้จ่ายบริการอินเทอร์เน็ต</t>
  </si>
  <si>
    <t>ที่รองรับประชุมทางไกลที่กรมส่งเสริมการปกครอง</t>
  </si>
  <si>
    <t>ท้องถิ่นแนะนำ ค่าเช่าพื้นที่เว็ปไซต์และการสื่อสารอื่นๆ</t>
  </si>
  <si>
    <t>งบลงทุน</t>
  </si>
  <si>
    <t>ค่าครุภัณฑ์</t>
  </si>
  <si>
    <t>ครุภัณฑ์สำนักงาน</t>
  </si>
  <si>
    <t>งบบุคลากร</t>
  </si>
  <si>
    <t>กองคลัง</t>
  </si>
  <si>
    <t>เงินเพิ่มต่างๆ ของพนัก</t>
  </si>
  <si>
    <t>เพื่อจ่ายเป็นเงินเพิ่มการครองชีพชั่วคราวพนักงาน</t>
  </si>
  <si>
    <t>เพื่อจ่ายเป็นเงินประจำตำแหน่งตามกฏหมายว่าด้วย</t>
  </si>
  <si>
    <t>พ.ศ. 25560</t>
  </si>
  <si>
    <t>เพื่อจ่ายเป็นค่าเงินเพิ่มการครองชีพชั่วคราว ให้แก่</t>
  </si>
  <si>
    <t>งบดำเนินงาน</t>
  </si>
  <si>
    <t>ค่าตอบแทนผู้ปฏิบติ</t>
  </si>
  <si>
    <t>เพื่อจ่ายเป็นเงินประโยชน์ตอบแทนอื่นเป็นกรณี</t>
  </si>
  <si>
    <t>พิเศษอันมีลักษณะเป็นเงินรางวัลประจำปี</t>
  </si>
  <si>
    <t>นอกเวลาราชการ</t>
  </si>
  <si>
    <t>เพื่อจ่ายเป็นค่าตอบแทนการปฏิบัตินอกเวลาราชการ</t>
  </si>
  <si>
    <t>ให้แก่พนักงานส่วนตำบล และพนักงานจ้าง</t>
  </si>
  <si>
    <t>เพื่อจ่ายเป็นค่าเช่าบ้านให้แก่พนักงานส่วนตำบลตาม</t>
  </si>
  <si>
    <t>สิทธิ</t>
  </si>
  <si>
    <t>เพื่อจ่ายเป็นค่าช่วยเหลือการศึกษาบุตร ให้แก่บุตร</t>
  </si>
  <si>
    <t>เงินเดือน(ฝ่ายประจำ)</t>
  </si>
  <si>
    <t>ของพนักงาน</t>
  </si>
  <si>
    <t>เงินเพิ่มต่างๆ</t>
  </si>
  <si>
    <t>ส่วนตำบลและเงินที่ปรับเพิ่มสำหรับคุณวุฒิ ก.พ.</t>
  </si>
  <si>
    <t>หรือ ก.อบต.รับรองฯลฯ ให้แก่พนักงานส่วนตำบล</t>
  </si>
  <si>
    <t>ค่าใช้จ่ายในการเดินทาง</t>
  </si>
  <si>
    <t>ไปราชการ</t>
  </si>
  <si>
    <t>เพื่อจ่ายเป็นค่าใช้จ่ายในการเดินทางไปราชการใน</t>
  </si>
  <si>
    <t>ค่าบำรุงรักษาและ</t>
  </si>
  <si>
    <t>ซ่อมแซม</t>
  </si>
  <si>
    <t>แฟ้ม ปากกา ดินสอ ตรายาง ฯลฯ</t>
  </si>
  <si>
    <t>เพื่อจ่ายเป็นค่าวัสดุที่เกี่ยวข้องกับคอมพิวเตอร์ เช่น</t>
  </si>
  <si>
    <t>ค่าบำรุงรักษาและซ่อมแซม</t>
  </si>
  <si>
    <t>แผนงาน : สร้างความเข้มแข็งของชุมชน</t>
  </si>
  <si>
    <t>เงินอุดหนุนส่วนราชการ</t>
  </si>
  <si>
    <t>ปฏิบัติราชการทีไม่เข้า</t>
  </si>
  <si>
    <t>เพื่อจ่ายเป็นค่าบำรุงรักษาและซ่อมแซมครุภัณฑ์</t>
  </si>
  <si>
    <t>วัสดุงานบ้านงานครัว</t>
  </si>
  <si>
    <t>แผนงาน : การศึกษา</t>
  </si>
  <si>
    <t>เพื่อจ่ายเป็นเงินเดือนรวมทั้งปรับปรุงเงินเดือนให้แก่</t>
  </si>
  <si>
    <t>ครูผู้ดูแลเด็ก ตลอดจนเงินที่กำหนดให้จ่ายเป็นลักษณะ</t>
  </si>
  <si>
    <t xml:space="preserve">จำนวน 1 อัตรา </t>
  </si>
  <si>
    <t>เพื่อจ่ายเป็นค่าตอบแทน(ค่าจ้าง) เงินปรับปรุงค่าตอบ</t>
  </si>
  <si>
    <t>แทนพนักงานจ้างตามกรอบอัตรกำลังพนักงานจ้าง</t>
  </si>
  <si>
    <t>ห้แก่พนักงานจ้างตามภารกิจ จำนวน 2 อัตรา ดังนี้</t>
  </si>
  <si>
    <t xml:space="preserve">1.ตำแหน่งผู้ช่วยครูผู้ดูแลเด็ก (ผู้มีคุณวุฒิ) </t>
  </si>
  <si>
    <t>จำนวน 2 อัตรา</t>
  </si>
  <si>
    <t>ค่าตอบแทนผู้ปฏิบัติราช</t>
  </si>
  <si>
    <t>การอันเป็นประโยชน์แก่</t>
  </si>
  <si>
    <t>องค์กรปกครองส่วนท้อง</t>
  </si>
  <si>
    <t>ถิ่น</t>
  </si>
  <si>
    <t>เพื่อจ่ายเป็นเงินประโยชน์ตอบแทนอื่นเป็นกรณีพิเศษ</t>
  </si>
  <si>
    <t>อันมีลักษณะเป็นเงินรางวัลประจำปี ตั้งจ่ายจากเงิน</t>
  </si>
  <si>
    <t>รายได้</t>
  </si>
  <si>
    <t>สวัสดิการ</t>
  </si>
  <si>
    <t>กอง</t>
  </si>
  <si>
    <t>ท้องถิ่น</t>
  </si>
  <si>
    <t>ค่าบำรุงรักษาและซ่อม</t>
  </si>
  <si>
    <t>แซม</t>
  </si>
  <si>
    <t>เพื่อจ่ายเป็นค่าบำรุงรักษาและซ่อมแซมครุภัณฑ์ต่างๆ</t>
  </si>
  <si>
    <t>เช่น คอมพิวเตอร์ เครื่องปรับอากาศ ฯลฯ</t>
  </si>
  <si>
    <t>แฟ้ม ปากกา ดินสอ ธงชาติ สมุดประวัติข้าราชการ</t>
  </si>
  <si>
    <t xml:space="preserve">แบบพิมพ์ ตรายาง แผงกั้นห้อง พระบรมฉายาลักษณ์ </t>
  </si>
  <si>
    <t>แผนที่ น้ำดื่ม ฯลฯ</t>
  </si>
  <si>
    <t>6.  ยุทธศาสตร์ ด้านการเมือง การบริหารและส่งเสริมการเพิ่มประสิทธิภาพการบริหารกิจการบ้านเมืองที่ดี</t>
  </si>
  <si>
    <t>เพื่อจ่ายเป็นค่าซื้อวัสดุสำนักงานต่างๆ เช่น กระดาษ</t>
  </si>
  <si>
    <t>เพื่อจ่ายเป็นค่าวัสดุอุปกรณ์ต่างๆ เช่น น้ำดื่ม จาน</t>
  </si>
  <si>
    <t>ช้อน ไม้กวาด น้ำยาล้างจาน สบู่ ถังขยะมูลฝอย</t>
  </si>
  <si>
    <r>
      <rPr>
        <b/>
        <u val="double"/>
        <sz val="15"/>
        <rFont val="TH SarabunPSK"/>
        <family val="2"/>
      </rPr>
      <t>ค่าวัสดุ</t>
    </r>
    <r>
      <rPr>
        <sz val="15"/>
        <rFont val="TH SarabunPSK"/>
        <family val="2"/>
      </rPr>
      <t>/วัสดุสำนักงาน</t>
    </r>
  </si>
  <si>
    <t xml:space="preserve">แผ่นดิสก์ หมึกคอมพิวเตอร์ เมาส์ แป้นพิมพ์ </t>
  </si>
  <si>
    <t>สายเคเบิล กระดาษต่อเนื่อง เครื่องอ่านและบันทึก</t>
  </si>
  <si>
    <t>ข้อมูลแบบต่างๆ ฯลฯ</t>
  </si>
  <si>
    <t>เงินอุดหนุนกิจการที่เป็น</t>
  </si>
  <si>
    <t>แผนงาน : สังคมสงเคราะห์</t>
  </si>
  <si>
    <r>
      <t>เงินเดือน</t>
    </r>
    <r>
      <rPr>
        <b/>
        <sz val="14"/>
        <rFont val="TH SarabunPSK"/>
        <family val="2"/>
      </rPr>
      <t>(ฝ่ายประจำ)</t>
    </r>
  </si>
  <si>
    <t>เงินเดือนนักงาน</t>
  </si>
  <si>
    <t>เพื่อจ่ายเป็นเงินเดือน รวมทั้งปรับปรุงเงินเดือนให้แก่</t>
  </si>
  <si>
    <t>พนักงานส่วนตำบล ตลอดจนเงินที่กำหนดให้จ่ายเป็น</t>
  </si>
  <si>
    <t>ลักษณะเงินเดือน หรือเงินเพิ่มอื่นๆ ที่จ่ายควบกับเงิน</t>
  </si>
  <si>
    <t>เดือน จำนวน 2 อัตรา ดังนี้</t>
  </si>
  <si>
    <t>1.ตำแหน่งผู้อำนวยการกองสวัสดิการสังคม</t>
  </si>
  <si>
    <t>ตั้งไว้ 393,600.-บาท</t>
  </si>
  <si>
    <t>2.ตำแหน้งนักพัฒนาชุมชนชำนาญการ</t>
  </si>
  <si>
    <t>ตั้งไว้ 299,640.-บาท</t>
  </si>
  <si>
    <t>เงินเดือนและเงินประจำตำแหน่ง ให้กับผู้ดำนวยการ</t>
  </si>
  <si>
    <t>กองสวัสดิการสังคมซึ่งมีสิทธิได้รับค่าตอบแทนเป็น</t>
  </si>
  <si>
    <t>รายเดือน เดือนละ 3,500.-บาท หรือเท่ากับอัตราเงิน</t>
  </si>
  <si>
    <t>ประจำตำแหน่งที่กฏหมายกำหนด</t>
  </si>
  <si>
    <t>แก่องค์กรปกครองส่วน</t>
  </si>
  <si>
    <t>เพื่อจ่ายเป็นเงินประโยชน์ตอบแทนอื่นเป็นพิเศษ</t>
  </si>
  <si>
    <t xml:space="preserve">ให้แก่พนักงานจ้างผู้มีสิทธิ </t>
  </si>
  <si>
    <t>เพื่อจ่ายเป็นค่าช่วยเหลือการศึกษาบุต ให้แก่พนักงาน</t>
  </si>
  <si>
    <t>ส่วนตำบลตามสิทธิ</t>
  </si>
  <si>
    <t>บริการ /ค่าจ้างเหมาเพื่อ</t>
  </si>
  <si>
    <t>ให้ได้มาซึ่งบริการ</t>
  </si>
  <si>
    <t>1.ค่าจ้างเหมาเพื่อให้ได้มาซึ่งบริการด้านต่างๆ เช่น</t>
  </si>
  <si>
    <t xml:space="preserve">ถ่ายเอกสาร ค่าเย็บหนังสือหรือเข้าเล่มหนังสือ </t>
  </si>
  <si>
    <t xml:space="preserve">ค่าธรรมเนียมต่างๆ ค่าเบี้ยประกัน ฯลฯ </t>
  </si>
  <si>
    <t>ตั้งไว้ 10,000.-บาท</t>
  </si>
  <si>
    <t>2. ค่าจ้างเหมาบริการบุคคลให้ปฏิบัติงานภายในและ</t>
  </si>
  <si>
    <t>ภายนอกที่ทำการองค์การบริหารส่วนตำบลนิคม</t>
  </si>
  <si>
    <t>ลำนารายณ์ เช่น ค่าจ้างบริการตำแหน่ง ผู้ช่วยนักพัฒฯ</t>
  </si>
  <si>
    <t>ราชอาณาจักรและบริการนอกราชอาณาจักร เช่น</t>
  </si>
  <si>
    <t>ค่าเบี้ยเลี้ยงเดินทาง ค่าพาหนะ ค่าเช่าที่พัก ค่าบริการ</t>
  </si>
  <si>
    <t>จอดรถ ณ ท่าอากาศยาน ค่าผ่านทางด่วนพิเศษ</t>
  </si>
  <si>
    <t>ค่าธรรมเนียมในการใช้สนามบิน ค่าลงทะเบียนต่างๆ</t>
  </si>
  <si>
    <t>ต่างๆ เช่น เครื่องคอมพิวเตอร์ ฯลฯ</t>
  </si>
  <si>
    <t>ค่าวัสดุสำนักงาน</t>
  </si>
  <si>
    <t>วัสดุดคอมพิวเตอร์</t>
  </si>
  <si>
    <t>สายเคเบิ้ล กระดาษต่อเนื่อง เครื่องอ่านและบันทึกข้อ</t>
  </si>
  <si>
    <t>มูลแบต่างๆ</t>
  </si>
  <si>
    <t>ประโยชน์</t>
  </si>
  <si>
    <t>ของชาติ</t>
  </si>
  <si>
    <t>แผนงาน : การเกษตร</t>
  </si>
  <si>
    <t>แผนงาน : การพาณิชย์</t>
  </si>
  <si>
    <t>ค่าไฟฟ้ากิจการประปา</t>
  </si>
  <si>
    <t>เพื่อจ่ายเป็นค่าไฟฟ้ากิจการประปาของ อบต.</t>
  </si>
  <si>
    <t>ค่าไฟฟ้าสถานีสูบน้ำด้วย</t>
  </si>
  <si>
    <t>พลักงานไฟฟ้า</t>
  </si>
  <si>
    <t>เพื่อจ่ายเป็นค่าใช้จ่ายสถานีสูบน้ำด้วยพลังงานไฟฟ้า</t>
  </si>
  <si>
    <t>ของ อบต.นำคมลำนารายณ์</t>
  </si>
  <si>
    <t>แผนงาน : งบกลาง</t>
  </si>
  <si>
    <t>เงินสมทบกองทุนประกัน</t>
  </si>
  <si>
    <t>สังคม</t>
  </si>
  <si>
    <t>เบี้ยยังชีพผู้สูงอายุ</t>
  </si>
  <si>
    <t>เบี้ยยังชีพคนพิการ</t>
  </si>
  <si>
    <t>สำรองจ่าย</t>
  </si>
  <si>
    <t>เงินเพิ่มต่างๆพนักงานจ้าง</t>
  </si>
  <si>
    <t>พนักงานจ้างตามภารกิจและพนักงานจ้างทั่วไป</t>
  </si>
  <si>
    <t>เงินเดือน หรือเงินเพิ่มอื่นๆ ที่จ่ายควบกับเงินเดือน</t>
  </si>
  <si>
    <t>เพื่อจ่ายเงินสมทบกองทุนสวัสดิการชุมชน</t>
  </si>
  <si>
    <t>บัญชีสรุปจำนวนโครงการและงบประมาณ</t>
  </si>
  <si>
    <t>ยุทธศาสตร์/แนวทางการพัฒนา</t>
  </si>
  <si>
    <t>จำนวนโครงการ</t>
  </si>
  <si>
    <t>คิดเป็นร้อยละของ</t>
  </si>
  <si>
    <t>จำนวนงบประมาณ</t>
  </si>
  <si>
    <t>หน่วย</t>
  </si>
  <si>
    <t>ที่ดำเนินการ</t>
  </si>
  <si>
    <t>โครงการทั้งหมด</t>
  </si>
  <si>
    <t>อนุมัติ</t>
  </si>
  <si>
    <t>งบประมาณทั้งหมด</t>
  </si>
  <si>
    <t>1.  ยุทธศาสตร์การพัฒนาด้านโครงสร้างพื้นฐาน</t>
  </si>
  <si>
    <t>รวม</t>
  </si>
  <si>
    <t xml:space="preserve"> </t>
  </si>
  <si>
    <t>กองคลัง/กองสวัสดิการ</t>
  </si>
  <si>
    <t xml:space="preserve">  ประจำปีงบประมาณ พ.ศ. 2560</t>
  </si>
  <si>
    <t xml:space="preserve">    ประสิทธิภาพการบริหารกิจการบ้านเมืองที่ดี</t>
  </si>
  <si>
    <t>รวมทั้งสิ้น</t>
  </si>
  <si>
    <t>ด้านข้างสระน้ำ หมู่ 1</t>
  </si>
  <si>
    <t>โครงการก่อสร้างคู</t>
  </si>
  <si>
    <t>พื่อจ่ายเป็นโครงการก่อสร้างคูคอนกรีตเสริมเหล็ก</t>
  </si>
  <si>
    <t>ด้านข้างสระน้ำ หมู่ 1 ขนาดกว้าง 4.00 เมตร ลึกเฉลี่ย </t>
  </si>
  <si>
    <t>ลึกเฉลี่ย 2.00 เมตร ยาว 72.00 เมตร</t>
  </si>
  <si>
    <t>โครงการก่อสร้างถนนคสล.</t>
  </si>
  <si>
    <t>สายบ้านบาลูกา</t>
  </si>
  <si>
    <t>เพื่อจ่ายเป็นโครงการก่อสร้างถนน คสล.สาย</t>
  </si>
  <si>
    <t>บ้านบาลูกา ขนาดกว้าง  4.00 เมตร ยาว100.00 เมตร</t>
  </si>
  <si>
    <t>ตารางเมตร หมู่ที่ 4 </t>
  </si>
  <si>
    <t>หนาเฉลี่ย 0.15 เมตร หรือมีพื้นที่ไม่น้อยกว่า 400.00 </t>
  </si>
  <si>
    <t>คสล.สายปอเนาะเก่า</t>
  </si>
  <si>
    <t xml:space="preserve">โครงการก่อสร้างถนน </t>
  </si>
  <si>
    <t>ยาว 100.00 เมตร หนา 0.15 เมตร หรือมีพื้นที่ไม่</t>
  </si>
  <si>
    <t>ปอเนาะเก่าขนาดกว้าง  4.00 เมตร  </t>
  </si>
  <si>
    <t>น้อยกว่า 400.00 ตารางเมตร หมู่ที่ 7</t>
  </si>
  <si>
    <t xml:space="preserve">โครงการก่อสร้างทางเท้า </t>
  </si>
  <si>
    <t>คสล.สายบ้านใหม่-บ่อคี</t>
  </si>
  <si>
    <t>เพื่อจ่ายเป็นโครงการก่อสร้างทางเท้า คสล.สาย</t>
  </si>
  <si>
    <t>บ้านใหม่-บ่อคีขนาดกว้าง 1.00 เมตร ยาว </t>
  </si>
  <si>
    <t>150.00 เมตร หนาเฉลี่ย 0.15 เมตร หรือมีพื้นที่</t>
  </si>
  <si>
    <t>ไม่น้อยกว่า 150.00 ตารางเมตร หมู่ที่ 2</t>
  </si>
  <si>
    <t xml:space="preserve"> รังสายบาแฆะ - เขายีโด๊ะ</t>
  </si>
  <si>
    <t xml:space="preserve">โครงการซ่อมแซมถนนลูก </t>
  </si>
  <si>
    <t>เพื่อจ่ายเป็นโครงการซ่อมแซมถนนลูกรัง สาย</t>
  </si>
  <si>
    <t>เฉลี่ย 0.15 เมตร  (ตามแบบที่ อบต.กำหนด) </t>
  </si>
  <si>
    <t>บาแฆะ - เขายีโด๊ะ ขนาดกว้าง 5.00 เมตร</t>
  </si>
  <si>
    <t> ยาว 1,600.00 เมตร หนา</t>
  </si>
  <si>
    <t>องค์การบริหารส่วนตำบลพิเทน  อำเภอทุ่งยางแดง  จังหวัดปัตตานี</t>
  </si>
  <si>
    <t>หินคลุกสายโต๊ะญีนี</t>
  </si>
  <si>
    <t>เพื่อจ่ายเป็นโครงการซ่อมแซมถนนหินคลุก </t>
  </si>
  <si>
    <t>สายโต๊ะญีนี ขนาดกว้าง 4.00 เมตร ยาว 750.00 </t>
  </si>
  <si>
    <t>เมตร ชั้นนรองพื้นหนาเฉลี่ย 0.12 เมตร พื้นทาง</t>
  </si>
  <si>
    <t>หนาเฉลี่ย 0.10 เมตร  (ตามแบบที่ อบต.กำหนด) </t>
  </si>
  <si>
    <t>หินคลุก สาย</t>
  </si>
  <si>
    <t> เพื่อจ่ายเป็นโครงการซ่อมแซมถนนหินคลุก </t>
  </si>
  <si>
    <t>สายลาแล-บ้านโต๊ะชูด หมู่ 5</t>
  </si>
  <si>
    <t>สายลาแล - บ้านโต๊ะชูด หมู่ 5 ขนาดกว้าง 4.00 เมตร</t>
  </si>
  <si>
    <t>ยาว 1,000.00 เมตร ชั้นรองพื้น หนาเฉลี่ย</t>
  </si>
  <si>
    <t>0.125 เมตร พื้นทางหนาเฉลี่ย 0.10 เมตร</t>
  </si>
  <si>
    <t>(ตามแบบที่ อบต.กำหนด)</t>
  </si>
  <si>
    <t>คลุกสายโต๊ะปีเยาะหมู่ 1</t>
  </si>
  <si>
    <t> เพื่อจ่ายเป็นโครงการซ่อมแซมถนนหินคลุกสาย</t>
  </si>
  <si>
    <t>โต๊ะปีเยาะ หมู่ 1 ขนาดกว้าง 4.00 เมตร </t>
  </si>
  <si>
    <t>ยาว 850.00 เมตร หนาเฉลี่ย 0.20 เมตร </t>
  </si>
  <si>
    <t>รังบ้านสายทอง</t>
  </si>
  <si>
    <t>โครงการยกระดับถนนลูก</t>
  </si>
  <si>
    <t> เพื่อจ่ายเป็นโครงการยกระดับถนนลูกรังบ้าน</t>
  </si>
  <si>
    <t>สายทอง ม.4 ขนาดกว้าง  4.00  เมตร ยาว </t>
  </si>
  <si>
    <t>210.00 เมตร หรือมีพื้นที่ไม่น้อยกว่า 840.00</t>
  </si>
  <si>
    <t>ตารางเมตร (ตามแบบที่ อบต.กำหนด)</t>
  </si>
  <si>
    <t>โครงการค่าจัดซื้อโต๊ะ</t>
  </si>
  <si>
    <t>ประชุมสภา อบต.</t>
  </si>
  <si>
    <t>เพื่อจ่ายเป็นค่าจัดซื้อโต๊ะประชุมสภา</t>
  </si>
  <si>
    <t>องค์การบริหารส่วนตำบลพิเทน</t>
  </si>
  <si>
    <t>ครุภัณฑ์คอมพิวเตอร์</t>
  </si>
  <si>
    <t>โครงการจัดซื้อเครื่อง</t>
  </si>
  <si>
    <t>คอมพิวเตอร์โน๊ตบุ๊ก</t>
  </si>
  <si>
    <t>สำหรับงานประมวลผล</t>
  </si>
  <si>
    <t>เพื่อจ่ายเป็นค่าโครงการจัดซื้อเครื่อง</t>
  </si>
  <si>
    <t>งานบริหารงานทั่วไป</t>
  </si>
  <si>
    <t>เพื่อจ่ายเป็นค่าซ่อมแซม บำรุงรักษาให้ใช้งาน</t>
  </si>
  <si>
    <t xml:space="preserve">ตามปกติ แก่วัสดุครุภัณฑ์ต่าง ๆ </t>
  </si>
  <si>
    <t>เพื่อจ่ายเป็นค่าใช้จ่ายในการซื้อไมค์ห้องประชุม</t>
  </si>
  <si>
    <t>อบต.พิเทน</t>
  </si>
  <si>
    <t>เพื่อจ่ายเป็นค่าใช้จ่ายซื้อสิ่งของเครื่องใช้ไฟฟ้าต่างๆ</t>
  </si>
  <si>
    <t>เพื่อจ่ายเป็นค่าใช้จ่ายซื้อสิ่งที่จัดเป็นวัสดุ</t>
  </si>
  <si>
    <t>ประเภทวัสดุคงทน , ประเภทวัสดุสิ้นเปลืองและ</t>
  </si>
  <si>
    <t>ประเภทวัสดุอุปกรณ์ประกอบและอะไหล่</t>
  </si>
  <si>
    <t>ครุภัณฑ์ยานพาหนะและขนส่ง</t>
  </si>
  <si>
    <t>โครงการจัดซื้อเรือท้องแบน</t>
  </si>
  <si>
    <t>พร้อมวัสดุประจำเรือ</t>
  </si>
  <si>
    <t>เพื่อจ่ายเป็นค่าใช้จ่ายตามโครงการจัดซื้อเรือท้อง</t>
  </si>
  <si>
    <t>แบนจำนวน 2 ลำ พร้อมอุปกรณ์ประจำเรือ</t>
  </si>
  <si>
    <t>ต่อลำ คุณลักษณะตามอบต.กำหนด</t>
  </si>
  <si>
    <t>โครงการก่อสร้างรั้วศูนย์</t>
  </si>
  <si>
    <t>พัฒนาเด็กเล็กยาตีมการีม</t>
  </si>
  <si>
    <t>พื่อจ่ายเป็นโครงการก่อสร้างรั้วศูนย์พัฒนา</t>
  </si>
  <si>
    <t>ยาว 102.00 เมตร (ตามแบบที่ อบต.กำหนด)</t>
  </si>
  <si>
    <t>เด็กเล็กยาตีมการีมหมู่ 2 ขนาดสูง 1.60 เมตร  </t>
  </si>
  <si>
    <t>ค่าซ่อมแซมที่ดินและสิ่ง</t>
  </si>
  <si>
    <t>ก่อสร้างอาคารเอนก</t>
  </si>
  <si>
    <t>ประสงค์</t>
  </si>
  <si>
    <t>เพื่อจ่ายเป็นค่าซ่อมแซม ,โรงเรือน อาคารเอนก</t>
  </si>
  <si>
    <t>ประสงค์องค์การบริหารส่วนตำบล ฯลฯ</t>
  </si>
  <si>
    <t>โครงการปรับปรุงอาคาร</t>
  </si>
  <si>
    <t>ศูนย์ฝึกอาชีพกลุ่มสตรี</t>
  </si>
  <si>
    <t>บ้านป่ามะพร้าว</t>
  </si>
  <si>
    <t xml:space="preserve">    เพื่อจ่ายเป็นค่าใช้จ่ายปรับปรุงอาคารศูนย์ฝึกอาชีพกลุ่มสตรีบ้านป่ามะพร้าว ขนาดกว้าง 4.00 เมตร ยาว 15.00 เมตร หรือมีพื้นที่ไม่น้อยกว่า 60.00 ตารางเมตร ตามแบบที่ อบต. กำหนด (ปรากฏในแผน 2561 - 2564 หน้า 47 ลำดับที่ 8)     
</t>
  </si>
  <si>
    <t>เพื่อจ่ายเป็นค่าใช้จ่ายปรับปรุงอาคารศูนย์ฝึกอาชีพ</t>
  </si>
  <si>
    <t>กลุ่มสตรีบ้านป่ามะพร้าว ขนาดกว้าง 4.00 เมตร </t>
  </si>
  <si>
    <t>ยาว 15.00 เมตร หรือมีพื้นที่ไม่น้อยกว่า 60.00 </t>
  </si>
  <si>
    <t>ตารางเมตร ตามแบบที่ อบตกำหนด </t>
  </si>
  <si>
    <t>เศรษฐกิจพอเพียงในชุมชน</t>
  </si>
  <si>
    <t>โครงการขับเคลื่อนปรัชญา</t>
  </si>
  <si>
    <t>เพื่อจ่ายเป็นค่าใช้จ่ายตามโครงการขับเคลื่อน</t>
  </si>
  <si>
    <t>พิเทน</t>
  </si>
  <si>
    <t>ตำบลพิเทน</t>
  </si>
  <si>
    <t>โครงการกิจกรรมวันเด็กศูนย์</t>
  </si>
  <si>
    <t>พัฒนาเด็กเล็ก</t>
  </si>
  <si>
    <t>เพื่อจ่ายเป็นค่าใช้จ่ายการจัดโครงการกิจกรรมวันเด็กศูนย์</t>
  </si>
  <si>
    <t>พัฒนาเด็กเล็กบ้านป่ามะพร้าวและศูนย์พัฒนาเด็กเล็ก</t>
  </si>
  <si>
    <t>ยาตีมการีม</t>
  </si>
  <si>
    <t>การศึกษา</t>
  </si>
  <si>
    <t>นอกห้องเรียน</t>
  </si>
  <si>
    <t>โครงการทัศนะศึกษาเรียนรู้</t>
  </si>
  <si>
    <t>พื่อจ่ายเป็นค่าใช้จ่ายในการจัดโครงการทัศนะ</t>
  </si>
  <si>
    <t>รียนรู้นอกห้องเรียนของนักเรียนศูนย์พัฒนาเด็ก</t>
  </si>
  <si>
    <t>เล็ก ปรากฏตามเอกสารโครงการ</t>
  </si>
  <si>
    <t>โครงการสานสัมพันธ์</t>
  </si>
  <si>
    <t>นสำคัญของหนู</t>
  </si>
  <si>
    <t> เพื่อจ่ายเป็นค่าใช้จ่ายในการจัดโครงการการ</t>
  </si>
  <si>
    <t>สานสัมพันธ์วันสำคัญของหนู </t>
  </si>
  <si>
    <t>ในศูนย์พัฒนาเด็กเล็ก</t>
  </si>
  <si>
    <t>ค่าอาหารเสริม (นม)</t>
  </si>
  <si>
    <t/>
  </si>
  <si>
    <t> ศูนย์พัฒนาเด็กเล็ก ยาตีม การีม จำนวน 23 คน</t>
  </si>
  <si>
    <t>วัสดุการศึกษา</t>
  </si>
  <si>
    <t>  เพื่อจ่ายเป็นค่าจัดซื้ออุปกรณ์การเรียนการสอนของ ศพด.</t>
  </si>
  <si>
    <t>เพื่อจ่ายเป็นค่าอาหารเสริม (นม) ศูนย์พัฒนาเด็กเล็ก</t>
  </si>
  <si>
    <t>บ้านป่ามะพร้าว จำนวน 60 คนและอาหารเสริม(นม)</t>
  </si>
  <si>
    <t>บ้านป่ามะพร้าวจำนวน 60 คน และ ศพด.ยาตีมการีม </t>
  </si>
  <si>
    <t>จำนวน 23 คน คน ๆ ละ 1,700 บาท</t>
  </si>
  <si>
    <t>วัสดุอื่น</t>
  </si>
  <si>
    <t>เพื่อจ่ายเป็นค่าอาหารกลางวันของศูนย์พัฒนาเด็กเล็ก</t>
  </si>
  <si>
    <t>บ้านป่ามะพร้าวจำนวน 60 คน</t>
  </si>
  <si>
    <t>ยาตีมการีม จำนวน 23 คน จำนวน 245 วัน</t>
  </si>
  <si>
    <t>อัตราละ 7.37 บาท จำนวน 260 วันและ โรงเรียน 4โรง</t>
  </si>
  <si>
    <t>เพื่อจ่ายเป็นค่าใช้จ่ายเงินอุดหนุนให้แก่สถานศึกษา</t>
  </si>
  <si>
    <t>สำหรับอาหารกลางวัน 4 แหง ในตำบลพิเทน</t>
  </si>
  <si>
    <t>การคิดของเด็กปฐมวัย</t>
  </si>
  <si>
    <t>โครงการพัฒนาทักษะ</t>
  </si>
  <si>
    <t>เพื่อจ่ายเป็นค่าใช้จ่ายโครงการพัฒนาทักษะ</t>
  </si>
  <si>
    <t>เรียนรู้ชุมชนตำบล</t>
  </si>
  <si>
    <t>โครงการพัฒนาศูนย์การเรียน</t>
  </si>
  <si>
    <t>เพื่อจ่ายเป็นโครงการพัฒนาศูนย์การเรียน</t>
  </si>
  <si>
    <t>เพื่อจ่ายเป็นค่าใช้จ่ายเงินอุดหนุนโครงการจัดงาน</t>
  </si>
  <si>
    <t>กิจกรรมวันเด็กให้แก่โรงเรียนสังกัด สพฐ.ในตำบล</t>
  </si>
  <si>
    <t>องค์การบริหารส่วนตำบลพิเทน  อำเภอพิเทน  จังหวัดปัตตานี</t>
  </si>
  <si>
    <t>โครงการพัฒนาชุมชน</t>
  </si>
  <si>
    <t>ต้นแบบในการจัดการ</t>
  </si>
  <si>
    <t>ทรัพยากรธรรมชาติ</t>
  </si>
  <si>
    <t>และสิ่งแวดล้อม</t>
  </si>
  <si>
    <t>โครงการพัฒนาชุมชนต้นแบบในการจัดการ</t>
  </si>
  <si>
    <t xml:space="preserve">ทรัพยากรธรรมชาติและสิ่งแวดล้อมอย่างยั่งยืน </t>
  </si>
  <si>
    <t>เช่นปลูกต้นไม้ การคัดแยกขยะ</t>
  </si>
  <si>
    <t>โครงการหมู่บ้านพิทักษ์</t>
  </si>
  <si>
    <t>ป่ารักษาสิ่งแวดล้อม</t>
  </si>
  <si>
    <t>เพื่อจ่ายเป็นค่าใช้จ่ายตามโครงการหมู่บ้าน</t>
  </si>
  <si>
    <t>พิทักษ์ป่ารักษาสิ่งแวดล้อม</t>
  </si>
  <si>
    <t>โครงการก่อสร้างรั้วสุเหร่า</t>
  </si>
  <si>
    <t>บ้านข่าลิง</t>
  </si>
  <si>
    <t>เพื่อจ่ายเป็นโครงการก่อสร้างรั้งสุเหร่าบ้านข่าลิง</t>
  </si>
  <si>
    <t>หมู่ 1 ขนาด สูง 1.65ม.ยาว 114 ม.</t>
  </si>
  <si>
    <t>(ตามแบบที่ อบต.กำหนด)</t>
  </si>
  <si>
    <t>โครงการก่อสร้างรั้วอาคาร</t>
  </si>
  <si>
    <t>เอนกประสงค์บ้านลาแล</t>
  </si>
  <si>
    <t>เพื่อจ่ายเป็นโครงการก่อสร้างรั้วอาคารเอนก</t>
  </si>
  <si>
    <t>ประสงค์บ้านลาแล หมู่ 5 ขนาดสูง 1.60 ม.</t>
  </si>
  <si>
    <t>ยาว 140 ม. (ตามแบบที่ อบต.กำหนด</t>
  </si>
  <si>
    <t>ศูนย์จริยธรรมศึกษาประจำ</t>
  </si>
  <si>
    <t>มัสยิดอัตตักวา</t>
  </si>
  <si>
    <t>ศูนย์จริยธรรมศึกษาประจำมัสยิดอัตตักวา</t>
  </si>
  <si>
    <t>ที่ อบต.กำหนด</t>
  </si>
  <si>
    <t xml:space="preserve"> หมู่ 6 ขนาดกว้าง 7.00 ม.ยาว 24 ม. (ตามแบบ</t>
  </si>
  <si>
    <t>โครงการซ่อมแซมรั้วกุโบร์</t>
  </si>
  <si>
    <t>เพื่อจ่ายเป็นโครงการซ่อมแซมรั้วกุโบร์</t>
  </si>
  <si>
    <t>ดารุลมูฮายีรีน</t>
  </si>
  <si>
    <t xml:space="preserve"> (ตามแบบที่ อบต.กำหนด)</t>
  </si>
  <si>
    <t>ดารุลมูฮายีรีน หมู่ 1 ขนาดกว้าง 1.65 ม.ยาว 113 ม.</t>
  </si>
  <si>
    <t>โครงการปรับปรุงมัสยิด</t>
  </si>
  <si>
    <t>ดารุลอามาน</t>
  </si>
  <si>
    <t>เพื่อจ่ายเป็นโครงการปรับปรุงมัสยิดดารุลอามาน</t>
  </si>
  <si>
    <t>หมู่ที่ 2 (ตามแบบที่ อบต.กำหนด)</t>
  </si>
  <si>
    <t>โครงการก่อสร้างรั้วสุสาน</t>
  </si>
  <si>
    <t>พี่เณร</t>
  </si>
  <si>
    <t>เพื่อจ่ายเปนโครงการก่อสร้างรั้วสุสานพี่เณร</t>
  </si>
  <si>
    <t xml:space="preserve"> ขนาดสูง 1.60 ม.ยาว 174 ม.</t>
  </si>
  <si>
    <t xml:space="preserve">รักษ์น้ำ รักษ์ป่า </t>
  </si>
  <si>
    <t>รักษาแผ่นดิน</t>
  </si>
  <si>
    <t xml:space="preserve">เพื่อจ่ายเป็นโครงการรักษ์น้ำ รักษ์ป่า </t>
  </si>
  <si>
    <t>รักษาแผ่นดินเพื่อเฉลิมพระเกียรติสมเด็จ</t>
  </si>
  <si>
    <t>พระนางเจ้าพระบรมราชินีนาถในรัชการที่ 9</t>
  </si>
  <si>
    <t xml:space="preserve">ทรงมีพระชนมายุครบ 86 พรรษา </t>
  </si>
  <si>
    <t>ในวันที่ 12 สิงหาคม 2561</t>
  </si>
  <si>
    <t>โครงการหนึ่งครัวเรือน</t>
  </si>
  <si>
    <t>หนึ่งฟาร์ม โครงการ</t>
  </si>
  <si>
    <t>ตามพระราชดำริ</t>
  </si>
  <si>
    <t>เพื่อจ่ายเป็นโครงการหนึ่งครัวเรือน</t>
  </si>
  <si>
    <t>ค่าจัดซื้อพันธ์ไม้ , พันธ์พืช</t>
  </si>
  <si>
    <t>วัสดุการเกษตร</t>
  </si>
  <si>
    <t xml:space="preserve">วัสดุเพาะชำ,ปุ๋ย,ฮอโมน,และอื่น ๆ </t>
  </si>
  <si>
    <t>เพื่อจ่ายเป็นโครงการปลูกพืชระยะสั้นตามแนว</t>
  </si>
  <si>
    <t>ปรัชญาเศรษฐกิจพอเพียง (วันแตงโม)และโครง</t>
  </si>
  <si>
    <t>การอนุรักษ์พันธ์ม้าพื้นเมืองอำเภอทุ่งยางแดง</t>
  </si>
  <si>
    <t>โครงการบำบัดฟื้นฟูผู้ติด/</t>
  </si>
  <si>
    <t>ผู้เสพยาเสพติด</t>
  </si>
  <si>
    <t>เพื่อจ่ายเป็นโครงการบำบัดฟื้นฟูผู้ติด/ผู้เสพยาเสพติด</t>
  </si>
  <si>
    <t>โครงการป้องกันและแก้ไขปัญ</t>
  </si>
  <si>
    <t>หาความรุนแรงต่เด็ก สตรี</t>
  </si>
  <si>
    <t>และบุคคลในครอบครัว</t>
  </si>
  <si>
    <t>เพื่อจ่ายเป็นโครงการป้องกันและแก้ไขปัญ</t>
  </si>
  <si>
    <t>โครงการป้องกันและแก้ไข</t>
  </si>
  <si>
    <t>ปัญหายาเสพติด ฯลฯ</t>
  </si>
  <si>
    <t>เพื่อจ่ายเป็นโครงการป้องกันและแก้ไข</t>
  </si>
  <si>
    <t>โครงการเตรียมความ</t>
  </si>
  <si>
    <t>พร้อมก่อนเข้าสู่วัยผู้สูงอายุ</t>
  </si>
  <si>
    <t>ในวิถีอิสลาม</t>
  </si>
  <si>
    <t>โครงการปกป้องสถาบันสำคัญ</t>
  </si>
  <si>
    <t>เพื่อจ่ายเป็นโครงการปกป้องสถาบันสำคัญของชาติ</t>
  </si>
  <si>
    <t>เพื่อจ่ายเป็นโครงการเตรียมความพร้อมก่อนเข้าสู่วัยผู้สูง</t>
  </si>
  <si>
    <t>อายุในวิถีอิสลาม</t>
  </si>
  <si>
    <t>เพื่อจ่ายเป็นค่าสมทบกองทุนประกันสังคม</t>
  </si>
  <si>
    <t>เพื่อจ่ายเป็นเงินสมทบกองทุนหลักประกันสุขภาพ</t>
  </si>
  <si>
    <t>จำนวน 150,000 บาท</t>
  </si>
  <si>
    <t>พนักงานจ้างทั่วไป จำนวน 147,792 บาท</t>
  </si>
  <si>
    <t xml:space="preserve">เพื่อจ่ายเป็นเงินเบี้ยยังชีพคนชราในตำบลพิเทน </t>
  </si>
  <si>
    <t>จำนวน 712 คน</t>
  </si>
  <si>
    <t>เพื่อจ่ายเป็นเงินเบี้ยยังชีพสนับสนุนสวัสดิการทางสังคมให้แก่ผู้พิการและทุพพลภาพจำนวน 176 คน</t>
  </si>
  <si>
    <t>เบี้ยยังชีพผู้ป่วยเอดส์</t>
  </si>
  <si>
    <t>จำนวน 176 คน</t>
  </si>
  <si>
    <t>เพื่อจ่ายเป็นเงินสวัสดิการ ค่าใช้จ่ายให้กับผู้ป่วยเอดส์</t>
  </si>
  <si>
    <t>ดำเนินการจัดสรรเงินอุดหนุนทั่วไปสำหรับการสนับสนุนการสงเคราะห์เบี้ยยังชีพผู้ป่วยเอดส์ให้แก่ที่แพทย์ได้รับการรับรองและทำการวินิจฉัยแล้วและมีความเป็นอยู่ยากจน หรือถูกทอดทิ้งขาดผู้อุปการะดูแลไม่สามารถประกอบอาชีพเสี้ยงตนเองได้ โดยผู้ป่วยเอดส์ที่มีสิทธิจะได้รับเบี้ยยังชีพคนละ 500 บาท ต่อเดือนครบทั้ง 12 เดือน จำนวน 2 คน</t>
  </si>
  <si>
    <t>เพื่อจ่ายเป็นเงินสำรองจ่ายกรณีฉุกเฉินที่มีสาธารณ</t>
  </si>
  <si>
    <t>ภัยเกิดขึ้นหรือบรรเทาปัญหาความเดือดร้อนของ</t>
  </si>
  <si>
    <t>ประชาชน</t>
  </si>
  <si>
    <t>รายจ่ายตามข้อผูกพัน</t>
  </si>
  <si>
    <t>เพื่อจ่ายเป็นค่ามช้จ่ายในการจัดทำเครื่องหมายในงาน</t>
  </si>
  <si>
    <t>จราจร จำนวน 5,000 บาท</t>
  </si>
  <si>
    <t>เพื่อจ่ายเป็นเงินสมทบกองทุนสวัสดิการชุมชน</t>
  </si>
  <si>
    <t>จำนวน 130,000 บาท</t>
  </si>
  <si>
    <t>เงินสมทบกองทุน</t>
  </si>
  <si>
    <t>บำเหน็จบำนาญข้าราช</t>
  </si>
  <si>
    <t>การส่วนท้องถิ่น (กบท.)</t>
  </si>
  <si>
    <t>เพื่อจ่ายเงินสมทบกองทุนบำเหน็จบำนาญข้าราช</t>
  </si>
  <si>
    <t>แผนงาน : อุตสาหกรรมและการโยธา</t>
  </si>
  <si>
    <t>แผนงาน :อุตสาหกรรมและการโยธา</t>
  </si>
  <si>
    <t>แผนงาน อุตสาหกรรมและการโยธา</t>
  </si>
  <si>
    <t>ปรัชญาเศรษฐกิจพอเพียงในชุมชนตำบลพิเทน</t>
  </si>
  <si>
    <t>เงินอุดหนุนเอกชน</t>
  </si>
  <si>
    <t>เพื่อจ่ายให้มัสยิดประจำตำบลพิเทนในการจัดงาน</t>
  </si>
  <si>
    <t>ในเดือนรอมฏอน</t>
  </si>
  <si>
    <t>โครงการสงเคราะห์อาหาร</t>
  </si>
  <si>
    <t>กลางวันแก่เด็กนักเรียนศูนย์</t>
  </si>
  <si>
    <t>จริยธรรมศึกษา</t>
  </si>
  <si>
    <t>เพื่อจ่ายเป็นโครงการสงเคราะห์อาหารกลางวัน</t>
  </si>
  <si>
    <t>แก่เด็กนักเรียนศูนย์จริยธรรมศึกษา</t>
  </si>
  <si>
    <t>องค์การบริหารส่วนตำบลพิเทนอำเภอทุ่งยางแดง จังหวัดปัตตานี</t>
  </si>
  <si>
    <t>องค์การบริหารส่วนตำบลพิเทน    อำเภอทุ่งยางแดง  จังหวัดปัตตานี</t>
  </si>
  <si>
    <t xml:space="preserve">     1.1  แผนงาน  อุตสาหกรรมโยธา</t>
  </si>
  <si>
    <t xml:space="preserve">     1.2  แผนงาน  เคหะและชุมชน</t>
  </si>
  <si>
    <t>2.  ยุทธศาสตร์การพัฒนาด้านการพัฒนาและเสริมสร้างความเข้มแข็งของระบบ</t>
  </si>
  <si>
    <t>เศรษฐกิจชุมชนและการแก้ไขปัญหาความยากจน</t>
  </si>
  <si>
    <t xml:space="preserve">      2.1 แผนงาน การเกษตร</t>
  </si>
  <si>
    <t xml:space="preserve">      2.2  แผนงานสร้างความเข้มแข็งของชุมชน</t>
  </si>
  <si>
    <t xml:space="preserve">   </t>
  </si>
  <si>
    <t>3.  ยุทธศาสตร์การพัฒนาด้านและการพัฒนาคุณภาพชีวิต</t>
  </si>
  <si>
    <t xml:space="preserve">     3.1  แผนงานสร้างความเข้มแข็งของชุมชน</t>
  </si>
  <si>
    <t xml:space="preserve">     3.2 แผนงานสังคมสงเคราะห์</t>
  </si>
  <si>
    <t xml:space="preserve">     3.3 แผนงานสาธารณสุข</t>
  </si>
  <si>
    <t>4.  ยุทธศาสตร์ด้านการศึกษา ศาสนา ประเพณี วัฒนธรรมและปัญญาท้องถิ่น</t>
  </si>
  <si>
    <t xml:space="preserve">     4.1 แผนงานการศึกษา</t>
  </si>
  <si>
    <t xml:space="preserve">    4.2  แผนงานศาสนา วัฒนธรรมนันทนาการ</t>
  </si>
  <si>
    <t>5.  ยุทธศาสตร์ด้านการบริหารจัดการที่ดี และความมั่นคง</t>
  </si>
  <si>
    <t xml:space="preserve">      5.1 แผนงานบริหารงานทั่วไป</t>
  </si>
  <si>
    <t>6.  ยุทธศาสตร์ด้านการจัดทรัพยากรธรรมชาติและสิ่งแวดล้อม</t>
  </si>
  <si>
    <t xml:space="preserve">    6.1 แผนงานสร้างความเข้มแข็งของชุมชน</t>
  </si>
  <si>
    <t>2.  ยุทธศาสตร์ด้านการพัฒนาด้านการพัฒนาและเสริมสร้างความเข้มแข็งของระบบเศรษฐกิจชุมชนและการแก้ไขปัญหาความยากจน</t>
  </si>
  <si>
    <t>3.  ยุทธศาสตร์ด้านการพัฒนาด้านการพัฒนาและเสริมสร้างความเข้มแข็งของระบบเศรษฐกิจชุมชนและการแก้ไขปัญหาความยากจน</t>
  </si>
  <si>
    <t>แผนงาน : งานสร้างความเข้มแข็งของชุมชน</t>
  </si>
  <si>
    <t>6. ยุทธศาสตร์ด้านการจัดการทรัพยากรธรรมชาติและสิ่งแวดล้อม</t>
  </si>
  <si>
    <t>3.  ยุทธศาสตร์ด้านการพัฒนาคุณภาพชีวิต และเสริมสร้างสังคมที่มีคุณภาพ</t>
  </si>
  <si>
    <t xml:space="preserve">นายก /รองนายก อบต. </t>
  </si>
  <si>
    <t>เงินเดือนนายก/รองนายก</t>
  </si>
  <si>
    <t>เลขานุการ</t>
  </si>
  <si>
    <t>1.ประธานสภาอบต</t>
  </si>
  <si>
    <t xml:space="preserve">2.รองประธานสภา </t>
  </si>
  <si>
    <t xml:space="preserve">3.สมาชิก สภาอบต. </t>
  </si>
  <si>
    <t xml:space="preserve">4.เลขานุการสภาอบต. </t>
  </si>
  <si>
    <t>องค์การบริหารส่วนตำบลพิเทน  อำเภอทุงยางแดง  จังหวัดปัตตานี</t>
  </si>
  <si>
    <t>ส่วนตำบลพิเทน สำหรับนายก อบต.</t>
  </si>
  <si>
    <t xml:space="preserve">พิเทน </t>
  </si>
  <si>
    <t>เพื่อจ่ายเป็นเงินเดือนพนักงานส่วนตำบล สำนักปลัด</t>
  </si>
  <si>
    <t>เพื่อจ่ายเป็นประจำตำแหน่งให้แก่ปลัด อบต.หรือ</t>
  </si>
  <si>
    <t>พนักงานส่วนตำบลใน สังกัดสำนักปลัด</t>
  </si>
  <si>
    <t>เพื่อจ่ายเป็นค่าตอบแทนให้แก่พนักงานจ้างตามภารกิจ</t>
  </si>
  <si>
    <t>และพนักงานจ้างทั่วไป สังกัดสำนักปลัด</t>
  </si>
  <si>
    <t>พนักงาน</t>
  </si>
  <si>
    <t>เพื่อจ่ายเป็นค่าตอบแทน เงินเพิ่มการครองชีพชั่วคราว</t>
  </si>
  <si>
    <t xml:space="preserve">เงินค่าตอบแทนพิเศษรายเดือนและเงินเพิ่มอื่น ๆ </t>
  </si>
  <si>
    <t>ประโยชน์แก่ อปท.</t>
  </si>
  <si>
    <t>เพื่อจ่ายเป็นค่าตอบแทนผู้ปฏิบัติราชการอันเป็น</t>
  </si>
  <si>
    <t>รายจ่ายเพื่อให้ได้มา</t>
  </si>
  <si>
    <t>ซึ่งบริการ</t>
  </si>
  <si>
    <t>เพื่อจ่ายเป็นค่าใช้จ่ายเพื่อให้ได้มาซึ่งบริการ</t>
  </si>
  <si>
    <t>รายจ่ายเกี่ยวกับการรับ</t>
  </si>
  <si>
    <t>รองและพิธีการ</t>
  </si>
  <si>
    <t>เพื่อจ่ายเป็นรายจ่ายเกี่ยวกับการรับ</t>
  </si>
  <si>
    <t>รายจ่ายเกี่ยวเนื่องกับ</t>
  </si>
  <si>
    <t>การปฏิบัติราชการที่ไม่เข้า</t>
  </si>
  <si>
    <t>ลักษระรายจ่ายหมวดอื่นๆ</t>
  </si>
  <si>
    <t>เพื่อจ่ายเป็นค่าใช้จ่ายในการซ่อมแซม บำรุงรักษาให้</t>
  </si>
  <si>
    <t>ใช้งานได้ตามปกติ แก่ วัสดุ ครุภัณฑ์ต่าง ๆ ฯลฯ</t>
  </si>
  <si>
    <t>วัสดุไฟฟ้าวิทยุ</t>
  </si>
  <si>
    <t>เพื่อจ่ายเป็นค่าวัสดุสำนักงาน เช่น ปากกา ดินสอฯลฯ</t>
  </si>
  <si>
    <t>เพื่อจ่ายเป็นค่าค่าใช้จ่ายในการซื้อไมค์ห้องประชุมสภา</t>
  </si>
  <si>
    <t>องค์การบริหารส่วนตำบล</t>
  </si>
  <si>
    <t>เพื่อจ่ายเป็นค่าใช้จ่ายซื้อสิ่งของเครื่องใช้</t>
  </si>
  <si>
    <t>งานบ้านงานครัว</t>
  </si>
  <si>
    <t>เพื่อจ่ายเป็นวัสดุเชื้อเพลิงและหล่อลื่น</t>
  </si>
  <si>
    <t>เพื่อจ่ายเป็นค่าใช้จ่ายซื้อและจ้างทำสิ่งของเครื่องใช้ต่างๆ</t>
  </si>
  <si>
    <t>เพื่อจ่ายเป็นค่าจัดซื้อเครื่องคอมพิวเตอร์โน๊ตบุ๊ก</t>
  </si>
  <si>
    <t>สำหรับประมวลผล</t>
  </si>
  <si>
    <t>เพื่อจ่ายเป็นค่าจัดซื้อโต๊ะประชุมสภาองค์การ</t>
  </si>
  <si>
    <t>บริหารส่วนตำบล</t>
  </si>
  <si>
    <t>เพื่อจ่ายเป็นเงินเดือนพนักงานส่วนตำบล กองคลัง</t>
  </si>
  <si>
    <t>พนักงานส่วนตำบลใน สังกัด กองคลัง</t>
  </si>
  <si>
    <t>เพื่อจ่ายเป็นประจำตำแหน่งให้แก่ผู้อำนวยการคลัง อบต.หรือ</t>
  </si>
  <si>
    <t>พนักงานจ่าง</t>
  </si>
  <si>
    <t>งานจ้าง</t>
  </si>
  <si>
    <t>พนักงานจ้างตามภารกิจ กองคลัง</t>
  </si>
  <si>
    <t>เพื่อจ่ายเป็นค่าเช่าบ้านให้พนักงานส่วนตำบลกองคลัง</t>
  </si>
  <si>
    <t>เพื่อจ่ายเป็นโครงการจัดเก็บภาษีเคลื่อนที่/โครงการ</t>
  </si>
  <si>
    <t>ปรับปรุงแผนที่ภาษีแม่บททะเบียนทรัพย์สิน</t>
  </si>
  <si>
    <t>และโครงการเดินทางไปราชการในและนอกอาณาจักร</t>
  </si>
  <si>
    <t>ค่าไฟฟ้า</t>
  </si>
  <si>
    <t>เพื่อจ่ายเป็นค่าไฟฟ้า อบต.และ ศพด</t>
  </si>
  <si>
    <t>แผนงาน : การรักษาความสงบภายใน</t>
  </si>
  <si>
    <t>เพื่อจ่ายเป็นค่าจ้างเหมาบริการในการขับรถน้ำ</t>
  </si>
  <si>
    <t>เอนกประสงค์ ขนาด 12 ตัน จำนวน 3 คน ๆ ละ</t>
  </si>
  <si>
    <t>4,500 บาท และขนาด 3 ตัน จำนวน 2 คนๆ ละ</t>
  </si>
  <si>
    <t>4,500 บาท/เดือน รวาม 5 คน</t>
  </si>
  <si>
    <t>เพื่อจ่ายเป็นค่าใช้จ่ายในรณรงค์การป้องกันและลดอุบัติ</t>
  </si>
  <si>
    <t>เหตุทางถนนในช่วงเทศกาล</t>
  </si>
  <si>
    <t>เพื่อจ่ายเป็นค่าใช้จ่ายในการสนับสนุน กู้ภัย</t>
  </si>
  <si>
    <t>เพื่อจ่ายเป็นค่าใช้จ่ายในการสนับสนุน อปพร.</t>
  </si>
  <si>
    <t>ครุภัณฑ์ยานพาหนะ</t>
  </si>
  <si>
    <t>และขนส่ง</t>
  </si>
  <si>
    <t>เพื่อจ่ายเป็นค่าใช้จ่ายโครงการจัดซื้อเรือท้องแบน</t>
  </si>
  <si>
    <t>พร้อมจำนวน 2 ลำ พร้อมอุปกรณ์ประจำเรือต่อลำ</t>
  </si>
  <si>
    <t>คุณลักษระตาม อบต.กำหนด</t>
  </si>
  <si>
    <t>แผนงาน : แผนงานการศึกษา</t>
  </si>
  <si>
    <t>เพื่อจ่ายเป็นเงินเดือนพนักงานส่วนตำบลกองการศึกษา</t>
  </si>
  <si>
    <t>เพื่อจ่ายเป็นประจำตำแหน่งให้แก่ ผู้อำนวยการกอง</t>
  </si>
  <si>
    <t>และพนักงานจ้างทั่วไป สังกัดกองการศึกษา</t>
  </si>
  <si>
    <t>พนักงานส่วนตำบล ในสังกัดการศึกษา</t>
  </si>
  <si>
    <t>เพื่อจ่ายเป็นค่าใช้จ่ายในการเดินทางไปราชการ</t>
  </si>
  <si>
    <t>ค่าลงทะเบียนฝึกอบรมต่าง ๆ ค่าธรรมเนียม</t>
  </si>
  <si>
    <t>และอื่นๆ ที่เกี่ยวข้องกับอบรม</t>
  </si>
  <si>
    <t>แผนงาน : สาธารณสุข</t>
  </si>
  <si>
    <t>เพื่อจ่ายเป็นเงินเดือนให้แก่พนักงานส่วนตำบล</t>
  </si>
  <si>
    <t>สังกัด กองสาธารณสุขฯ</t>
  </si>
  <si>
    <t>เพื่อจ่ายเป็นเงินประจำตำแหน่งให้แก่ผู้อำนวยการ</t>
  </si>
  <si>
    <t>กองสาธาณสุขฯ</t>
  </si>
  <si>
    <t>และพนักงานจ้างทั่วไป สังกัด กองสาธารณรสุขฯ</t>
  </si>
  <si>
    <t>เพื่อจ่ายเป็นค่าเงินเพิ่มการครองชีพชั่วคราว เงินเพิ่ม</t>
  </si>
  <si>
    <t>ค่าตอบแทนพิเศษรายเดือนและเงินเพิ่มอื่น ๆ ให้แก่</t>
  </si>
  <si>
    <t>กองสาธารณสุขฯ</t>
  </si>
  <si>
    <t>วัสดุวิทยาศาสตร์หรือ</t>
  </si>
  <si>
    <t>การแพทย์</t>
  </si>
  <si>
    <t>เพื่อจ่ายเป็นค่าจัดซื้อสารเคมีและเวชภัณฑ์ในการ</t>
  </si>
  <si>
    <t>ป้องกันโรคติดต่อต่าง ๆ เช่นน้ำยาพ่นหมอกควัน</t>
  </si>
  <si>
    <t>ทรายอะเบท ฯลฯ</t>
  </si>
  <si>
    <t>เพื่อจ่ายเป็นค่าจ้างเหมาพนักงานเก็บขยะสิ่งปฏิกูล</t>
  </si>
  <si>
    <t>เพื่อจ่ายเป็นค่าเช่าบริการที่ทิ้งขยะและกำจัดขยะ</t>
  </si>
  <si>
    <t>เพื่อจ่ายเป็นค่าใช้จ่ายต่อเติมปรับปรุง รถกู้ชีพ กู้ภัย</t>
  </si>
  <si>
    <t>สาธารณสุขฯ</t>
  </si>
  <si>
    <t>เพื่จ่ายเป็นเงินเดือนให้แก่พนักงานส่วนตำบล</t>
  </si>
  <si>
    <t>สังกัดกองช่าง</t>
  </si>
  <si>
    <t>เงินเพิ่มต่างๆของพนักงาน</t>
  </si>
  <si>
    <t>เพื่อจ่ายเป็นค่าตอบแทนพิเศษรายเดือนการปฏิบัติ</t>
  </si>
  <si>
    <t>งานในพื้นที่พิเศษ และค่าครองชีพหรือค่าตอบแทน</t>
  </si>
  <si>
    <t>ประโยชน์อื่น ๆ นอกจากเงินเดือนให้พนักงานส่วน</t>
  </si>
  <si>
    <t>ตำบลในสังกัดกองช่าง</t>
  </si>
  <si>
    <t>เพื่อจ่ายเป็นเงินประจำตำแหน่งให้แก่พนักงานส่วน</t>
  </si>
  <si>
    <t>ในสังกัดสำนักงาน กองช่าง</t>
  </si>
  <si>
    <t>ค่าตอบทนพนักงานจ้าง</t>
  </si>
  <si>
    <t>เพื่อจ่ายเป็นเงินค่าจ้างหรือเงินจ่ายเพิ่มให้แก่พนักงาน</t>
  </si>
  <si>
    <t>ให้แก่พนักงานจ้างผู้มีสิทธิ กองช่าง</t>
  </si>
  <si>
    <t>ส่วนตำบลตามสิทธิ กองช่าง</t>
  </si>
  <si>
    <t>5.  ยุทธศาสตร์ ด้านการเมือง การบริหารและส่งเสริมการเพิ่มประสิทธิภาพการบริหารกิจการบ้านเมืองที่ดี</t>
  </si>
  <si>
    <t>4.  ยุทธศาสตร์ ด้านการศึกษา ศาสนา วัฒนธรรม สาธารณสุข และการศึกษา</t>
  </si>
  <si>
    <t xml:space="preserve">     3.4 แผนงานงบกลาง</t>
  </si>
  <si>
    <t xml:space="preserve">      5.2  แผนงานบริหารงานการศึกษา</t>
  </si>
  <si>
    <t xml:space="preserve">      5.3 แผนงานสาธารณสุข</t>
  </si>
  <si>
    <t xml:space="preserve">      5.4 แผนงานเคหะ</t>
  </si>
  <si>
    <t xml:space="preserve"> ประจำปีงบประมาณ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</si>
</sst>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55" x14ac:knownFonts="1">
    <font>
      <sz val="10"/>
      <name val="Arial"/>
      <charset val="222"/>
    </font>
    <font>
      <sz val="10"/>
      <name val="Arial"/>
      <family val="2"/>
    </font>
    <font>
      <sz val="14"/>
      <name val="CordiaUPC"/>
      <family val="2"/>
      <charset val="222"/>
    </font>
    <font>
      <sz val="8"/>
      <name val="Arial"/>
      <family val="2"/>
    </font>
    <font>
      <sz val="14"/>
      <name val="TH SarabunPSK"/>
      <family val="2"/>
    </font>
    <font>
      <b/>
      <u val="double"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0"/>
      <color rgb="FFFF0000"/>
      <name val="TH SarabunPSK"/>
      <family val="2"/>
    </font>
    <font>
      <b/>
      <sz val="16"/>
      <color rgb="FFFF0000"/>
      <name val="TH SarabunPSK"/>
      <family val="2"/>
    </font>
    <font>
      <sz val="15"/>
      <color rgb="FFFF0000"/>
      <name val="TH SarabunPSK"/>
      <family val="2"/>
    </font>
    <font>
      <u val="singleAccounting"/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u/>
      <sz val="14"/>
      <color rgb="FFFF0000"/>
      <name val="TH SarabunPSK"/>
      <family val="2"/>
    </font>
    <font>
      <b/>
      <sz val="1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b/>
      <u val="double"/>
      <sz val="15"/>
      <name val="TH SarabunPSK"/>
      <family val="2"/>
    </font>
    <font>
      <sz val="12"/>
      <color rgb="FF000000"/>
      <name val="Microsoft Sans Serif"/>
      <family val="2"/>
    </font>
    <font>
      <sz val="11"/>
      <name val="Tahoma"/>
      <family val="2"/>
    </font>
    <font>
      <sz val="10"/>
      <color rgb="FF000000"/>
      <name val="Arial"/>
      <family val="2"/>
    </font>
    <font>
      <sz val="12"/>
      <color rgb="FF000000"/>
      <name val="Microsoft Sans Serif"/>
      <family val="2"/>
    </font>
    <font>
      <sz val="11"/>
      <name val="Tahoma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0"/>
      <color rgb="FF000000"/>
      <name val="Arial"/>
      <family val="2"/>
    </font>
    <font>
      <sz val="16"/>
      <color theme="1" tint="0.249977111117893"/>
      <name val="TH SarabunPSK"/>
      <family val="2"/>
    </font>
    <font>
      <b/>
      <sz val="15"/>
      <color theme="1" tint="0.14999847407452621"/>
      <name val="TH SarabunPSK"/>
      <family val="2"/>
    </font>
    <font>
      <sz val="16"/>
      <color theme="1" tint="0.14999847407452621"/>
      <name val="TH SarabunPSK"/>
      <family val="2"/>
    </font>
    <font>
      <sz val="15"/>
      <color theme="1" tint="0.14999847407452621"/>
      <name val="TH SarabunPSK"/>
      <family val="2"/>
    </font>
    <font>
      <b/>
      <sz val="16"/>
      <color theme="1" tint="0.14999847407452621"/>
      <name val="TH SarabunPSK"/>
      <family val="2"/>
    </font>
    <font>
      <b/>
      <sz val="14"/>
      <color theme="1" tint="0.14999847407452621"/>
      <name val="TH SarabunPSK"/>
      <family val="2"/>
    </font>
    <font>
      <b/>
      <sz val="13"/>
      <name val="TH SarabunPSK"/>
      <family val="2"/>
    </font>
    <font>
      <sz val="14"/>
      <color theme="1" tint="0.249977111117893"/>
      <name val="TH SarabunPSK"/>
      <family val="2"/>
    </font>
    <font>
      <sz val="15"/>
      <color theme="1" tint="0.249977111117893"/>
      <name val="TH SarabunPSK"/>
      <family val="2"/>
    </font>
    <font>
      <sz val="11"/>
      <color rgb="FF000000"/>
      <name val="Tahoma"/>
      <family val="2"/>
      <scheme val="minor"/>
    </font>
    <font>
      <sz val="14"/>
      <color theme="1" tint="0.14999847407452621"/>
      <name val="TH SarabunPSK"/>
      <family val="2"/>
    </font>
    <font>
      <b/>
      <sz val="14"/>
      <color theme="1" tint="4.9989318521683403E-2"/>
      <name val="TH SarabunPSK"/>
      <family val="2"/>
    </font>
    <font>
      <b/>
      <u val="double"/>
      <sz val="14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u val="double"/>
      <sz val="14"/>
      <name val="TH SarabunPSK"/>
      <family val="2"/>
    </font>
    <font>
      <sz val="14"/>
      <color rgb="FFC00000"/>
      <name val="TH SarabunPSK"/>
      <family val="2"/>
    </font>
    <font>
      <u/>
      <sz val="14"/>
      <color theme="1" tint="0.14999847407452621"/>
      <name val="TH SarabunPSK"/>
      <family val="2"/>
    </font>
    <font>
      <sz val="10"/>
      <color theme="1" tint="0.1499984740745262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6" fillId="0" borderId="0"/>
  </cellStyleXfs>
  <cellXfs count="69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189" fontId="4" fillId="0" borderId="7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5" fillId="0" borderId="0" xfId="0" applyFont="1" applyBorder="1" applyAlignment="1">
      <alignment horizontal="left"/>
    </xf>
    <xf numFmtId="0" fontId="4" fillId="0" borderId="9" xfId="0" applyFont="1" applyBorder="1"/>
    <xf numFmtId="0" fontId="4" fillId="0" borderId="7" xfId="0" applyFont="1" applyBorder="1"/>
    <xf numFmtId="189" fontId="4" fillId="0" borderId="0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8" xfId="0" applyFont="1" applyBorder="1"/>
    <xf numFmtId="0" fontId="4" fillId="0" borderId="1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/>
    <xf numFmtId="0" fontId="4" fillId="0" borderId="0" xfId="0" applyFont="1" applyBorder="1" applyAlignment="1"/>
    <xf numFmtId="189" fontId="4" fillId="0" borderId="9" xfId="1" applyNumberFormat="1" applyFont="1" applyBorder="1" applyAlignment="1">
      <alignment horizontal="right"/>
    </xf>
    <xf numFmtId="0" fontId="5" fillId="0" borderId="2" xfId="0" applyFont="1" applyBorder="1"/>
    <xf numFmtId="0" fontId="13" fillId="0" borderId="0" xfId="0" applyFont="1"/>
    <xf numFmtId="0" fontId="8" fillId="0" borderId="2" xfId="0" applyFont="1" applyBorder="1"/>
    <xf numFmtId="0" fontId="4" fillId="0" borderId="8" xfId="0" applyFont="1" applyBorder="1" applyAlignment="1">
      <alignment horizontal="left"/>
    </xf>
    <xf numFmtId="3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14" fillId="0" borderId="0" xfId="0" applyFont="1"/>
    <xf numFmtId="0" fontId="4" fillId="0" borderId="9" xfId="0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4" xfId="5" applyFont="1" applyBorder="1"/>
    <xf numFmtId="0" fontId="8" fillId="0" borderId="0" xfId="5" applyFont="1" applyBorder="1" applyAlignment="1">
      <alignment horizontal="center"/>
    </xf>
    <xf numFmtId="0" fontId="6" fillId="0" borderId="2" xfId="5" applyFont="1" applyBorder="1"/>
    <xf numFmtId="0" fontId="6" fillId="0" borderId="0" xfId="5" applyFont="1" applyBorder="1"/>
    <xf numFmtId="0" fontId="6" fillId="0" borderId="3" xfId="5" applyFont="1" applyBorder="1"/>
    <xf numFmtId="0" fontId="4" fillId="0" borderId="2" xfId="5" applyFont="1" applyBorder="1" applyAlignment="1">
      <alignment horizontal="center"/>
    </xf>
    <xf numFmtId="0" fontId="4" fillId="0" borderId="2" xfId="5" applyFont="1" applyBorder="1"/>
    <xf numFmtId="0" fontId="4" fillId="0" borderId="0" xfId="0" applyFont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11" fillId="0" borderId="4" xfId="5" applyFont="1" applyBorder="1" applyAlignment="1">
      <alignment horizontal="center"/>
    </xf>
    <xf numFmtId="0" fontId="11" fillId="0" borderId="2" xfId="5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89" fontId="4" fillId="0" borderId="2" xfId="1" applyNumberFormat="1" applyFont="1" applyBorder="1" applyAlignment="1">
      <alignment horizontal="right"/>
    </xf>
    <xf numFmtId="3" fontId="4" fillId="0" borderId="0" xfId="0" applyNumberFormat="1" applyFont="1"/>
    <xf numFmtId="0" fontId="15" fillId="0" borderId="0" xfId="0" applyFont="1"/>
    <xf numFmtId="0" fontId="15" fillId="0" borderId="0" xfId="3" applyFont="1"/>
    <xf numFmtId="0" fontId="17" fillId="0" borderId="0" xfId="0" applyFont="1"/>
    <xf numFmtId="0" fontId="18" fillId="0" borderId="4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6" fillId="0" borderId="5" xfId="5" applyFont="1" applyBorder="1"/>
    <xf numFmtId="0" fontId="16" fillId="0" borderId="6" xfId="5" applyFont="1" applyBorder="1"/>
    <xf numFmtId="0" fontId="15" fillId="0" borderId="2" xfId="5" applyFont="1" applyBorder="1" applyAlignment="1">
      <alignment horizontal="center"/>
    </xf>
    <xf numFmtId="0" fontId="13" fillId="0" borderId="2" xfId="5" applyFont="1" applyBorder="1"/>
    <xf numFmtId="0" fontId="15" fillId="0" borderId="2" xfId="5" applyFont="1" applyBorder="1"/>
    <xf numFmtId="0" fontId="15" fillId="0" borderId="4" xfId="5" applyFont="1" applyBorder="1"/>
    <xf numFmtId="0" fontId="16" fillId="0" borderId="4" xfId="5" applyFont="1" applyBorder="1"/>
    <xf numFmtId="0" fontId="15" fillId="0" borderId="0" xfId="5" applyFont="1" applyBorder="1"/>
    <xf numFmtId="0" fontId="15" fillId="0" borderId="3" xfId="5" applyFont="1" applyBorder="1"/>
    <xf numFmtId="0" fontId="15" fillId="0" borderId="5" xfId="5" applyFont="1" applyBorder="1"/>
    <xf numFmtId="0" fontId="15" fillId="0" borderId="6" xfId="5" applyFont="1" applyBorder="1"/>
    <xf numFmtId="0" fontId="15" fillId="0" borderId="0" xfId="5" applyFont="1" applyBorder="1" applyAlignment="1">
      <alignment horizontal="left"/>
    </xf>
    <xf numFmtId="0" fontId="13" fillId="0" borderId="0" xfId="5" applyFont="1" applyBorder="1"/>
    <xf numFmtId="0" fontId="13" fillId="0" borderId="0" xfId="5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7" fillId="0" borderId="0" xfId="0" applyFont="1" applyBorder="1"/>
    <xf numFmtId="189" fontId="4" fillId="0" borderId="2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4" fillId="0" borderId="8" xfId="0" applyNumberFormat="1" applyFont="1" applyBorder="1" applyAlignment="1"/>
    <xf numFmtId="3" fontId="4" fillId="0" borderId="5" xfId="0" applyNumberFormat="1" applyFont="1" applyBorder="1" applyAlignment="1">
      <alignment horizontal="right"/>
    </xf>
    <xf numFmtId="3" fontId="8" fillId="0" borderId="2" xfId="5" applyNumberFormat="1" applyFont="1" applyBorder="1" applyAlignment="1">
      <alignment horizontal="right"/>
    </xf>
    <xf numFmtId="3" fontId="11" fillId="0" borderId="2" xfId="5" applyNumberFormat="1" applyFont="1" applyBorder="1" applyAlignment="1">
      <alignment horizontal="right"/>
    </xf>
    <xf numFmtId="0" fontId="8" fillId="0" borderId="2" xfId="5" applyFont="1" applyBorder="1" applyAlignment="1">
      <alignment horizontal="left"/>
    </xf>
    <xf numFmtId="3" fontId="8" fillId="0" borderId="2" xfId="5" applyNumberFormat="1" applyFont="1" applyBorder="1"/>
    <xf numFmtId="0" fontId="4" fillId="0" borderId="0" xfId="5" applyFont="1" applyBorder="1"/>
    <xf numFmtId="0" fontId="4" fillId="0" borderId="3" xfId="5" applyFont="1" applyBorder="1"/>
    <xf numFmtId="0" fontId="4" fillId="0" borderId="2" xfId="5" applyFont="1" applyBorder="1" applyAlignment="1">
      <alignment horizontal="left"/>
    </xf>
    <xf numFmtId="0" fontId="4" fillId="0" borderId="4" xfId="5" applyFont="1" applyBorder="1" applyAlignment="1">
      <alignment horizontal="left"/>
    </xf>
    <xf numFmtId="0" fontId="4" fillId="0" borderId="5" xfId="5" applyFont="1" applyBorder="1"/>
    <xf numFmtId="0" fontId="4" fillId="0" borderId="6" xfId="5" applyFont="1" applyBorder="1"/>
    <xf numFmtId="0" fontId="8" fillId="0" borderId="0" xfId="5" applyFont="1" applyBorder="1"/>
    <xf numFmtId="0" fontId="8" fillId="0" borderId="4" xfId="5" applyFont="1" applyBorder="1" applyAlignment="1">
      <alignment horizontal="left"/>
    </xf>
    <xf numFmtId="0" fontId="8" fillId="0" borderId="4" xfId="5" applyFont="1" applyBorder="1"/>
    <xf numFmtId="0" fontId="8" fillId="0" borderId="5" xfId="5" applyFont="1" applyBorder="1"/>
    <xf numFmtId="3" fontId="13" fillId="0" borderId="0" xfId="5" applyNumberFormat="1" applyFont="1" applyBorder="1"/>
    <xf numFmtId="0" fontId="9" fillId="0" borderId="2" xfId="5" applyFont="1" applyBorder="1" applyAlignment="1">
      <alignment horizontal="left"/>
    </xf>
    <xf numFmtId="0" fontId="12" fillId="0" borderId="0" xfId="0" applyFont="1"/>
    <xf numFmtId="0" fontId="8" fillId="0" borderId="0" xfId="0" applyFont="1"/>
    <xf numFmtId="0" fontId="4" fillId="0" borderId="1" xfId="5" applyFont="1" applyBorder="1" applyAlignment="1">
      <alignment horizontal="center"/>
    </xf>
    <xf numFmtId="0" fontId="4" fillId="0" borderId="1" xfId="5" applyFont="1" applyBorder="1" applyAlignment="1">
      <alignment horizontal="left"/>
    </xf>
    <xf numFmtId="3" fontId="8" fillId="0" borderId="1" xfId="5" applyNumberFormat="1" applyFont="1" applyBorder="1"/>
    <xf numFmtId="0" fontId="4" fillId="0" borderId="1" xfId="5" applyFont="1" applyBorder="1"/>
    <xf numFmtId="3" fontId="4" fillId="0" borderId="2" xfId="5" applyNumberFormat="1" applyFont="1" applyBorder="1"/>
    <xf numFmtId="0" fontId="4" fillId="0" borderId="0" xfId="5" applyFont="1" applyBorder="1" applyAlignment="1">
      <alignment horizontal="center"/>
    </xf>
    <xf numFmtId="0" fontId="9" fillId="0" borderId="4" xfId="5" applyFont="1" applyBorder="1" applyAlignment="1">
      <alignment horizontal="left"/>
    </xf>
    <xf numFmtId="0" fontId="4" fillId="2" borderId="2" xfId="3" applyFont="1" applyFill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0" fontId="4" fillId="2" borderId="4" xfId="3" applyFont="1" applyFill="1" applyBorder="1" applyAlignment="1">
      <alignment horizontal="center"/>
    </xf>
    <xf numFmtId="0" fontId="4" fillId="0" borderId="0" xfId="3" applyFont="1"/>
    <xf numFmtId="0" fontId="8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/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189" fontId="8" fillId="0" borderId="0" xfId="0" applyNumberFormat="1" applyFont="1" applyBorder="1" applyAlignment="1">
      <alignment horizontal="center"/>
    </xf>
    <xf numFmtId="0" fontId="4" fillId="0" borderId="0" xfId="3" applyFont="1" applyAlignment="1"/>
    <xf numFmtId="0" fontId="12" fillId="0" borderId="0" xfId="0" applyFont="1" applyAlignment="1"/>
    <xf numFmtId="0" fontId="4" fillId="0" borderId="0" xfId="3" applyFont="1" applyBorder="1" applyAlignment="1"/>
    <xf numFmtId="0" fontId="12" fillId="0" borderId="0" xfId="0" applyFont="1" applyBorder="1" applyAlignment="1"/>
    <xf numFmtId="0" fontId="8" fillId="0" borderId="0" xfId="0" applyFont="1" applyAlignment="1"/>
    <xf numFmtId="0" fontId="4" fillId="0" borderId="0" xfId="5" applyFont="1" applyBorder="1" applyAlignment="1">
      <alignment horizontal="left"/>
    </xf>
    <xf numFmtId="3" fontId="21" fillId="0" borderId="4" xfId="0" applyNumberFormat="1" applyFont="1" applyBorder="1" applyAlignment="1">
      <alignment horizontal="right"/>
    </xf>
    <xf numFmtId="3" fontId="22" fillId="0" borderId="5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189" fontId="20" fillId="0" borderId="0" xfId="0" applyNumberFormat="1" applyFont="1" applyBorder="1" applyAlignment="1">
      <alignment horizontal="center"/>
    </xf>
    <xf numFmtId="3" fontId="22" fillId="0" borderId="0" xfId="0" applyNumberFormat="1" applyFont="1" applyBorder="1" applyAlignment="1"/>
    <xf numFmtId="0" fontId="6" fillId="0" borderId="1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8" xfId="0" applyFont="1" applyBorder="1"/>
    <xf numFmtId="0" fontId="6" fillId="0" borderId="0" xfId="3" applyFont="1"/>
    <xf numFmtId="0" fontId="23" fillId="0" borderId="0" xfId="0" applyFont="1"/>
    <xf numFmtId="0" fontId="13" fillId="0" borderId="0" xfId="0" applyFont="1" applyBorder="1"/>
    <xf numFmtId="0" fontId="13" fillId="0" borderId="9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5" xfId="0" applyFont="1" applyBorder="1"/>
    <xf numFmtId="0" fontId="13" fillId="0" borderId="4" xfId="0" applyFont="1" applyBorder="1" applyAlignment="1">
      <alignment horizontal="center"/>
    </xf>
    <xf numFmtId="0" fontId="13" fillId="0" borderId="7" xfId="0" applyFont="1" applyBorder="1"/>
    <xf numFmtId="0" fontId="13" fillId="0" borderId="4" xfId="0" applyFont="1" applyBorder="1"/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0" xfId="0" applyFont="1" applyBorder="1"/>
    <xf numFmtId="0" fontId="4" fillId="0" borderId="11" xfId="0" applyFont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189" fontId="6" fillId="0" borderId="1" xfId="1" applyNumberFormat="1" applyFont="1" applyBorder="1" applyAlignment="1">
      <alignment horizontal="right"/>
    </xf>
    <xf numFmtId="0" fontId="6" fillId="0" borderId="0" xfId="5" applyFont="1" applyAlignment="1">
      <alignment horizontal="left"/>
    </xf>
    <xf numFmtId="0" fontId="15" fillId="0" borderId="0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5" fillId="0" borderId="0" xfId="5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0" xfId="0" applyFont="1" applyBorder="1"/>
    <xf numFmtId="0" fontId="16" fillId="0" borderId="1" xfId="0" applyFont="1" applyBorder="1"/>
    <xf numFmtId="0" fontId="16" fillId="0" borderId="3" xfId="0" applyFont="1" applyBorder="1"/>
    <xf numFmtId="0" fontId="16" fillId="0" borderId="4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15" fillId="0" borderId="4" xfId="5" applyFont="1" applyBorder="1" applyAlignment="1">
      <alignment horizontal="center"/>
    </xf>
    <xf numFmtId="0" fontId="18" fillId="0" borderId="4" xfId="5" applyFont="1" applyBorder="1"/>
    <xf numFmtId="0" fontId="13" fillId="0" borderId="4" xfId="5" applyFont="1" applyBorder="1"/>
    <xf numFmtId="0" fontId="13" fillId="0" borderId="5" xfId="5" applyFont="1" applyBorder="1"/>
    <xf numFmtId="0" fontId="19" fillId="0" borderId="2" xfId="5" applyFont="1" applyBorder="1" applyAlignment="1">
      <alignment horizontal="left"/>
    </xf>
    <xf numFmtId="0" fontId="19" fillId="0" borderId="4" xfId="5" applyFont="1" applyBorder="1" applyAlignment="1">
      <alignment horizontal="left"/>
    </xf>
    <xf numFmtId="0" fontId="8" fillId="0" borderId="1" xfId="5" applyFont="1" applyBorder="1"/>
    <xf numFmtId="3" fontId="8" fillId="0" borderId="1" xfId="5" applyNumberFormat="1" applyFont="1" applyBorder="1" applyAlignment="1">
      <alignment horizontal="right"/>
    </xf>
    <xf numFmtId="0" fontId="6" fillId="0" borderId="1" xfId="5" applyFont="1" applyBorder="1"/>
    <xf numFmtId="0" fontId="6" fillId="0" borderId="10" xfId="5" applyFont="1" applyBorder="1"/>
    <xf numFmtId="0" fontId="6" fillId="0" borderId="2" xfId="5" applyFont="1" applyBorder="1" applyAlignment="1">
      <alignment horizontal="center"/>
    </xf>
    <xf numFmtId="3" fontId="25" fillId="0" borderId="2" xfId="5" applyNumberFormat="1" applyFont="1" applyBorder="1" applyAlignment="1">
      <alignment horizontal="center"/>
    </xf>
    <xf numFmtId="3" fontId="24" fillId="0" borderId="4" xfId="5" applyNumberFormat="1" applyFont="1" applyBorder="1"/>
    <xf numFmtId="3" fontId="24" fillId="0" borderId="0" xfId="5" applyNumberFormat="1" applyFont="1" applyBorder="1"/>
    <xf numFmtId="0" fontId="15" fillId="0" borderId="9" xfId="5" applyFont="1" applyBorder="1" applyAlignment="1">
      <alignment horizontal="left"/>
    </xf>
    <xf numFmtId="0" fontId="13" fillId="0" borderId="3" xfId="5" applyFont="1" applyBorder="1"/>
    <xf numFmtId="0" fontId="8" fillId="0" borderId="9" xfId="5" applyFont="1" applyBorder="1" applyAlignment="1">
      <alignment horizontal="left"/>
    </xf>
    <xf numFmtId="0" fontId="15" fillId="0" borderId="7" xfId="5" applyFont="1" applyBorder="1" applyAlignment="1">
      <alignment horizontal="left"/>
    </xf>
    <xf numFmtId="0" fontId="13" fillId="0" borderId="6" xfId="5" applyFont="1" applyBorder="1"/>
    <xf numFmtId="3" fontId="8" fillId="0" borderId="3" xfId="5" applyNumberFormat="1" applyFont="1" applyBorder="1"/>
    <xf numFmtId="0" fontId="8" fillId="0" borderId="3" xfId="5" applyFont="1" applyBorder="1"/>
    <xf numFmtId="0" fontId="19" fillId="0" borderId="0" xfId="5" applyFont="1" applyBorder="1" applyAlignment="1">
      <alignment horizontal="left"/>
    </xf>
    <xf numFmtId="189" fontId="4" fillId="0" borderId="2" xfId="1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15" fillId="0" borderId="1" xfId="0" applyFont="1" applyBorder="1"/>
    <xf numFmtId="0" fontId="15" fillId="0" borderId="5" xfId="0" applyFont="1" applyBorder="1"/>
    <xf numFmtId="0" fontId="15" fillId="0" borderId="4" xfId="0" applyFont="1" applyBorder="1"/>
    <xf numFmtId="0" fontId="15" fillId="0" borderId="2" xfId="0" applyFont="1" applyBorder="1"/>
    <xf numFmtId="0" fontId="15" fillId="0" borderId="5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1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5" fillId="0" borderId="11" xfId="0" applyFont="1" applyBorder="1"/>
    <xf numFmtId="0" fontId="15" fillId="0" borderId="10" xfId="0" applyFont="1" applyBorder="1"/>
    <xf numFmtId="0" fontId="15" fillId="0" borderId="0" xfId="0" applyFont="1" applyBorder="1" applyAlignment="1"/>
    <xf numFmtId="0" fontId="15" fillId="0" borderId="9" xfId="0" applyFont="1" applyBorder="1"/>
    <xf numFmtId="0" fontId="15" fillId="0" borderId="3" xfId="0" applyFont="1" applyBorder="1"/>
    <xf numFmtId="0" fontId="15" fillId="0" borderId="7" xfId="0" applyFont="1" applyBorder="1"/>
    <xf numFmtId="0" fontId="15" fillId="0" borderId="6" xfId="0" applyFont="1" applyBorder="1"/>
    <xf numFmtId="0" fontId="15" fillId="0" borderId="4" xfId="0" applyFont="1" applyBorder="1" applyAlignment="1"/>
    <xf numFmtId="3" fontId="15" fillId="0" borderId="0" xfId="0" applyNumberFormat="1" applyFont="1" applyBorder="1" applyAlignment="1">
      <alignment horizontal="right"/>
    </xf>
    <xf numFmtId="0" fontId="19" fillId="0" borderId="5" xfId="0" applyFont="1" applyBorder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NumberFormat="1" applyFont="1" applyAlignment="1">
      <alignment horizontal="center"/>
    </xf>
    <xf numFmtId="0" fontId="16" fillId="0" borderId="8" xfId="0" applyFont="1" applyBorder="1"/>
    <xf numFmtId="0" fontId="16" fillId="0" borderId="10" xfId="0" applyFont="1" applyBorder="1"/>
    <xf numFmtId="0" fontId="16" fillId="0" borderId="7" xfId="0" applyFont="1" applyBorder="1" applyAlignment="1">
      <alignment horizontal="center"/>
    </xf>
    <xf numFmtId="189" fontId="4" fillId="0" borderId="1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26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6" fillId="0" borderId="2" xfId="0" applyFont="1" applyBorder="1" applyAlignment="1"/>
    <xf numFmtId="189" fontId="4" fillId="0" borderId="1" xfId="1" applyNumberFormat="1" applyFont="1" applyBorder="1" applyAlignment="1">
      <alignment horizontal="right"/>
    </xf>
    <xf numFmtId="189" fontId="4" fillId="0" borderId="4" xfId="1" applyNumberFormat="1" applyFont="1" applyBorder="1" applyAlignment="1">
      <alignment horizontal="right"/>
    </xf>
    <xf numFmtId="0" fontId="5" fillId="0" borderId="1" xfId="0" applyFont="1" applyBorder="1" applyAlignment="1"/>
    <xf numFmtId="0" fontId="9" fillId="0" borderId="8" xfId="0" applyFont="1" applyBorder="1"/>
    <xf numFmtId="0" fontId="9" fillId="0" borderId="0" xfId="0" applyFont="1" applyBorder="1"/>
    <xf numFmtId="0" fontId="7" fillId="0" borderId="2" xfId="0" applyFont="1" applyBorder="1" applyAlignment="1"/>
    <xf numFmtId="0" fontId="5" fillId="0" borderId="4" xfId="0" applyFont="1" applyBorder="1" applyAlignment="1"/>
    <xf numFmtId="0" fontId="5" fillId="0" borderId="8" xfId="0" applyFont="1" applyBorder="1"/>
    <xf numFmtId="189" fontId="4" fillId="0" borderId="8" xfId="1" applyNumberFormat="1" applyFont="1" applyBorder="1" applyAlignment="1">
      <alignment horizontal="right"/>
    </xf>
    <xf numFmtId="0" fontId="5" fillId="0" borderId="1" xfId="0" applyFont="1" applyBorder="1"/>
    <xf numFmtId="0" fontId="27" fillId="0" borderId="2" xfId="5" applyFont="1" applyBorder="1" applyAlignment="1">
      <alignment horizontal="left"/>
    </xf>
    <xf numFmtId="3" fontId="8" fillId="0" borderId="4" xfId="5" applyNumberFormat="1" applyFont="1" applyBorder="1"/>
    <xf numFmtId="0" fontId="8" fillId="0" borderId="5" xfId="5" applyFont="1" applyBorder="1" applyAlignment="1">
      <alignment horizontal="center"/>
    </xf>
    <xf numFmtId="0" fontId="8" fillId="0" borderId="4" xfId="5" applyFont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8" fillId="0" borderId="0" xfId="5" applyFont="1" applyBorder="1" applyAlignment="1">
      <alignment horizontal="left"/>
    </xf>
    <xf numFmtId="3" fontId="8" fillId="0" borderId="0" xfId="5" applyNumberFormat="1" applyFont="1" applyBorder="1"/>
    <xf numFmtId="3" fontId="4" fillId="0" borderId="0" xfId="5" applyNumberFormat="1" applyFont="1" applyBorder="1"/>
    <xf numFmtId="0" fontId="28" fillId="0" borderId="2" xfId="5" applyFont="1" applyBorder="1" applyAlignment="1">
      <alignment horizontal="left"/>
    </xf>
    <xf numFmtId="0" fontId="5" fillId="0" borderId="2" xfId="0" applyFont="1" applyBorder="1" applyAlignment="1"/>
    <xf numFmtId="0" fontId="8" fillId="0" borderId="8" xfId="0" applyFont="1" applyBorder="1"/>
    <xf numFmtId="189" fontId="8" fillId="0" borderId="0" xfId="1" applyNumberFormat="1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3" fontId="26" fillId="0" borderId="5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189" fontId="9" fillId="0" borderId="8" xfId="1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/>
    <xf numFmtId="0" fontId="27" fillId="0" borderId="2" xfId="0" applyFont="1" applyBorder="1"/>
    <xf numFmtId="0" fontId="9" fillId="0" borderId="2" xfId="0" applyFont="1" applyBorder="1"/>
    <xf numFmtId="0" fontId="4" fillId="0" borderId="0" xfId="0" applyNumberFormat="1" applyFont="1" applyAlignment="1">
      <alignment horizontal="center"/>
    </xf>
    <xf numFmtId="0" fontId="10" fillId="0" borderId="8" xfId="0" applyFont="1" applyBorder="1"/>
    <xf numFmtId="3" fontId="15" fillId="0" borderId="4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center"/>
    </xf>
    <xf numFmtId="0" fontId="13" fillId="0" borderId="1" xfId="0" applyFont="1" applyBorder="1"/>
    <xf numFmtId="0" fontId="13" fillId="0" borderId="8" xfId="0" applyFont="1" applyBorder="1"/>
    <xf numFmtId="0" fontId="13" fillId="0" borderId="10" xfId="0" applyFont="1" applyBorder="1"/>
    <xf numFmtId="3" fontId="4" fillId="0" borderId="11" xfId="0" applyNumberFormat="1" applyFont="1" applyBorder="1" applyAlignment="1">
      <alignment horizontal="right"/>
    </xf>
    <xf numFmtId="0" fontId="7" fillId="0" borderId="2" xfId="0" applyFont="1" applyBorder="1"/>
    <xf numFmtId="0" fontId="9" fillId="0" borderId="5" xfId="0" applyFont="1" applyBorder="1"/>
    <xf numFmtId="0" fontId="16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/>
    <xf numFmtId="0" fontId="27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89" fontId="9" fillId="0" borderId="2" xfId="1" applyNumberFormat="1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27" fillId="0" borderId="13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189" fontId="27" fillId="0" borderId="15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shrinkToFit="1"/>
    </xf>
    <xf numFmtId="189" fontId="9" fillId="0" borderId="2" xfId="1" applyNumberFormat="1" applyFont="1" applyBorder="1"/>
    <xf numFmtId="2" fontId="9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7" fillId="0" borderId="13" xfId="0" quotePrefix="1" applyFont="1" applyBorder="1" applyAlignment="1">
      <alignment horizontal="center"/>
    </xf>
    <xf numFmtId="0" fontId="27" fillId="0" borderId="14" xfId="0" quotePrefix="1" applyFont="1" applyBorder="1" applyAlignment="1">
      <alignment horizontal="center"/>
    </xf>
    <xf numFmtId="189" fontId="9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 vertical="center" shrinkToFit="1"/>
    </xf>
    <xf numFmtId="2" fontId="27" fillId="0" borderId="15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 vertical="center" shrinkToFit="1"/>
    </xf>
    <xf numFmtId="189" fontId="27" fillId="0" borderId="0" xfId="0" applyNumberFormat="1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15" xfId="0" applyFont="1" applyBorder="1" applyAlignment="1">
      <alignment horizontal="right" vertical="center" shrinkToFit="1"/>
    </xf>
    <xf numFmtId="189" fontId="27" fillId="0" borderId="15" xfId="0" applyNumberFormat="1" applyFont="1" applyBorder="1" applyAlignment="1">
      <alignment horizontal="right"/>
    </xf>
    <xf numFmtId="0" fontId="27" fillId="0" borderId="15" xfId="0" quotePrefix="1" applyFont="1" applyBorder="1" applyAlignment="1">
      <alignment horizontal="center"/>
    </xf>
    <xf numFmtId="0" fontId="31" fillId="0" borderId="0" xfId="0" applyNumberFormat="1" applyFont="1" applyFill="1" applyBorder="1" applyAlignment="1">
      <alignment vertical="top" wrapText="1" readingOrder="1"/>
    </xf>
    <xf numFmtId="0" fontId="30" fillId="0" borderId="8" xfId="0" applyFont="1" applyFill="1" applyBorder="1" applyAlignment="1"/>
    <xf numFmtId="0" fontId="30" fillId="0" borderId="1" xfId="0" applyFont="1" applyFill="1" applyBorder="1" applyAlignment="1"/>
    <xf numFmtId="0" fontId="34" fillId="0" borderId="11" xfId="0" applyNumberFormat="1" applyFont="1" applyFill="1" applyBorder="1" applyAlignment="1">
      <alignment vertical="top" wrapText="1" readingOrder="1"/>
    </xf>
    <xf numFmtId="0" fontId="35" fillId="0" borderId="1" xfId="0" applyFont="1" applyFill="1" applyBorder="1" applyAlignment="1"/>
    <xf numFmtId="0" fontId="36" fillId="0" borderId="0" xfId="0" applyNumberFormat="1" applyFont="1" applyFill="1" applyBorder="1" applyAlignment="1">
      <alignment vertical="top" wrapText="1" readingOrder="1"/>
    </xf>
    <xf numFmtId="3" fontId="35" fillId="0" borderId="1" xfId="0" applyNumberFormat="1" applyFont="1" applyFill="1" applyBorder="1" applyAlignment="1"/>
    <xf numFmtId="0" fontId="13" fillId="0" borderId="11" xfId="0" applyFont="1" applyBorder="1"/>
    <xf numFmtId="3" fontId="13" fillId="0" borderId="1" xfId="0" applyNumberFormat="1" applyFont="1" applyBorder="1"/>
    <xf numFmtId="0" fontId="37" fillId="0" borderId="3" xfId="0" applyFont="1" applyBorder="1"/>
    <xf numFmtId="0" fontId="37" fillId="0" borderId="2" xfId="0" applyFont="1" applyBorder="1"/>
    <xf numFmtId="3" fontId="37" fillId="0" borderId="2" xfId="0" applyNumberFormat="1" applyFont="1" applyBorder="1"/>
    <xf numFmtId="0" fontId="13" fillId="0" borderId="2" xfId="5" applyFont="1" applyBorder="1" applyAlignment="1">
      <alignment horizontal="left"/>
    </xf>
    <xf numFmtId="3" fontId="13" fillId="0" borderId="2" xfId="5" applyNumberFormat="1" applyFont="1" applyBorder="1"/>
    <xf numFmtId="0" fontId="13" fillId="0" borderId="0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3" fontId="15" fillId="0" borderId="2" xfId="5" applyNumberFormat="1" applyFont="1" applyBorder="1"/>
    <xf numFmtId="0" fontId="15" fillId="0" borderId="2" xfId="5" applyFont="1" applyBorder="1" applyAlignment="1">
      <alignment horizontal="left"/>
    </xf>
    <xf numFmtId="0" fontId="15" fillId="0" borderId="4" xfId="5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3" fillId="0" borderId="4" xfId="5" applyFont="1" applyBorder="1" applyAlignment="1">
      <alignment horizontal="left"/>
    </xf>
    <xf numFmtId="3" fontId="15" fillId="0" borderId="4" xfId="5" applyNumberFormat="1" applyFont="1" applyBorder="1"/>
    <xf numFmtId="0" fontId="15" fillId="0" borderId="5" xfId="5" applyFont="1" applyBorder="1" applyAlignment="1">
      <alignment horizontal="center"/>
    </xf>
    <xf numFmtId="3" fontId="13" fillId="0" borderId="4" xfId="5" applyNumberFormat="1" applyFont="1" applyBorder="1"/>
    <xf numFmtId="0" fontId="13" fillId="0" borderId="5" xfId="5" applyFont="1" applyBorder="1" applyAlignment="1">
      <alignment horizontal="center"/>
    </xf>
    <xf numFmtId="0" fontId="13" fillId="0" borderId="4" xfId="5" applyFont="1" applyBorder="1" applyAlignment="1">
      <alignment horizontal="center"/>
    </xf>
    <xf numFmtId="0" fontId="38" fillId="0" borderId="2" xfId="5" applyFont="1" applyBorder="1" applyAlignment="1">
      <alignment horizontal="left"/>
    </xf>
    <xf numFmtId="0" fontId="39" fillId="0" borderId="2" xfId="5" applyFont="1" applyBorder="1" applyAlignment="1">
      <alignment horizontal="left"/>
    </xf>
    <xf numFmtId="3" fontId="39" fillId="0" borderId="2" xfId="5" applyNumberFormat="1" applyFont="1" applyBorder="1"/>
    <xf numFmtId="0" fontId="39" fillId="0" borderId="0" xfId="5" applyFont="1" applyBorder="1" applyAlignment="1">
      <alignment horizontal="center"/>
    </xf>
    <xf numFmtId="0" fontId="39" fillId="0" borderId="2" xfId="5" applyFont="1" applyBorder="1" applyAlignment="1">
      <alignment horizontal="center"/>
    </xf>
    <xf numFmtId="0" fontId="40" fillId="0" borderId="4" xfId="5" applyFont="1" applyBorder="1" applyAlignment="1">
      <alignment horizontal="left"/>
    </xf>
    <xf numFmtId="0" fontId="39" fillId="0" borderId="4" xfId="5" applyFont="1" applyBorder="1" applyAlignment="1">
      <alignment horizontal="left"/>
    </xf>
    <xf numFmtId="3" fontId="39" fillId="0" borderId="4" xfId="5" applyNumberFormat="1" applyFont="1" applyBorder="1"/>
    <xf numFmtId="0" fontId="39" fillId="0" borderId="5" xfId="5" applyFont="1" applyBorder="1" applyAlignment="1">
      <alignment horizontal="center"/>
    </xf>
    <xf numFmtId="0" fontId="39" fillId="0" borderId="4" xfId="5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2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Border="1"/>
    <xf numFmtId="0" fontId="42" fillId="0" borderId="1" xfId="0" applyFont="1" applyBorder="1"/>
    <xf numFmtId="0" fontId="42" fillId="0" borderId="3" xfId="0" applyFont="1" applyBorder="1"/>
    <xf numFmtId="0" fontId="42" fillId="0" borderId="4" xfId="0" applyFont="1" applyBorder="1" applyAlignment="1">
      <alignment horizontal="center"/>
    </xf>
    <xf numFmtId="0" fontId="42" fillId="0" borderId="4" xfId="0" applyFont="1" applyBorder="1"/>
    <xf numFmtId="0" fontId="42" fillId="0" borderId="5" xfId="0" applyFont="1" applyBorder="1" applyAlignment="1">
      <alignment horizontal="center"/>
    </xf>
    <xf numFmtId="0" fontId="42" fillId="0" borderId="5" xfId="0" applyFont="1" applyBorder="1"/>
    <xf numFmtId="0" fontId="42" fillId="0" borderId="6" xfId="0" applyFont="1" applyBorder="1"/>
    <xf numFmtId="0" fontId="40" fillId="0" borderId="2" xfId="5" applyFont="1" applyBorder="1" applyAlignment="1">
      <alignment horizontal="left"/>
    </xf>
    <xf numFmtId="0" fontId="40" fillId="0" borderId="0" xfId="5" applyFont="1" applyBorder="1" applyAlignment="1">
      <alignment horizontal="left"/>
    </xf>
    <xf numFmtId="3" fontId="39" fillId="0" borderId="0" xfId="5" applyNumberFormat="1" applyFont="1" applyBorder="1"/>
    <xf numFmtId="0" fontId="43" fillId="0" borderId="2" xfId="5" applyFont="1" applyBorder="1" applyAlignment="1">
      <alignment horizontal="left"/>
    </xf>
    <xf numFmtId="0" fontId="39" fillId="0" borderId="2" xfId="0" applyFont="1" applyBorder="1"/>
    <xf numFmtId="0" fontId="40" fillId="0" borderId="2" xfId="0" applyFont="1" applyBorder="1"/>
    <xf numFmtId="0" fontId="39" fillId="0" borderId="0" xfId="0" applyFont="1" applyBorder="1"/>
    <xf numFmtId="3" fontId="39" fillId="0" borderId="2" xfId="0" applyNumberFormat="1" applyFont="1" applyBorder="1"/>
    <xf numFmtId="0" fontId="32" fillId="0" borderId="0" xfId="0" applyNumberFormat="1" applyFont="1" applyFill="1" applyBorder="1" applyAlignment="1">
      <alignment horizontal="left" vertical="center" wrapText="1" readingOrder="1"/>
    </xf>
    <xf numFmtId="0" fontId="33" fillId="0" borderId="0" xfId="0" applyFont="1" applyFill="1" applyBorder="1"/>
    <xf numFmtId="43" fontId="4" fillId="0" borderId="2" xfId="1" applyFont="1" applyBorder="1"/>
    <xf numFmtId="0" fontId="44" fillId="0" borderId="2" xfId="5" applyFont="1" applyBorder="1" applyAlignment="1">
      <alignment horizontal="center"/>
    </xf>
    <xf numFmtId="0" fontId="45" fillId="0" borderId="2" xfId="5" applyFont="1" applyBorder="1" applyAlignment="1">
      <alignment horizontal="left"/>
    </xf>
    <xf numFmtId="0" fontId="37" fillId="0" borderId="2" xfId="5" applyFont="1" applyBorder="1" applyAlignment="1">
      <alignment horizontal="left"/>
    </xf>
    <xf numFmtId="3" fontId="37" fillId="0" borderId="2" xfId="5" applyNumberFormat="1" applyFont="1" applyBorder="1"/>
    <xf numFmtId="0" fontId="37" fillId="0" borderId="0" xfId="5" applyFont="1" applyBorder="1" applyAlignment="1">
      <alignment horizontal="center"/>
    </xf>
    <xf numFmtId="0" fontId="37" fillId="0" borderId="2" xfId="5" applyFont="1" applyBorder="1" applyAlignment="1">
      <alignment horizontal="center"/>
    </xf>
    <xf numFmtId="3" fontId="44" fillId="0" borderId="2" xfId="5" applyNumberFormat="1" applyFont="1" applyBorder="1"/>
    <xf numFmtId="0" fontId="44" fillId="0" borderId="0" xfId="5" applyFont="1" applyBorder="1" applyAlignment="1">
      <alignment horizontal="center"/>
    </xf>
    <xf numFmtId="0" fontId="44" fillId="0" borderId="2" xfId="5" applyFont="1" applyBorder="1" applyAlignment="1">
      <alignment horizontal="left"/>
    </xf>
    <xf numFmtId="0" fontId="44" fillId="0" borderId="2" xfId="5" applyFont="1" applyBorder="1"/>
    <xf numFmtId="0" fontId="44" fillId="0" borderId="0" xfId="5" applyFont="1" applyBorder="1"/>
    <xf numFmtId="43" fontId="44" fillId="0" borderId="2" xfId="1" applyFont="1" applyBorder="1"/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3" fontId="13" fillId="0" borderId="2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3" fontId="13" fillId="0" borderId="4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189" fontId="13" fillId="0" borderId="0" xfId="1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39" fillId="0" borderId="8" xfId="0" applyFont="1" applyBorder="1"/>
    <xf numFmtId="189" fontId="39" fillId="0" borderId="1" xfId="1" applyNumberFormat="1" applyFont="1" applyBorder="1" applyAlignment="1">
      <alignment horizontal="right"/>
    </xf>
    <xf numFmtId="0" fontId="39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2" xfId="0" applyFont="1" applyBorder="1" applyAlignment="1">
      <alignment horizontal="left"/>
    </xf>
    <xf numFmtId="189" fontId="39" fillId="0" borderId="2" xfId="1" applyNumberFormat="1" applyFont="1" applyBorder="1" applyAlignment="1">
      <alignment horizontal="right"/>
    </xf>
    <xf numFmtId="0" fontId="39" fillId="0" borderId="7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39" fillId="0" borderId="5" xfId="0" applyFont="1" applyBorder="1"/>
    <xf numFmtId="189" fontId="39" fillId="0" borderId="4" xfId="1" applyNumberFormat="1" applyFont="1" applyBorder="1" applyAlignment="1">
      <alignment horizontal="right"/>
    </xf>
    <xf numFmtId="0" fontId="39" fillId="0" borderId="4" xfId="0" applyFont="1" applyBorder="1"/>
    <xf numFmtId="0" fontId="47" fillId="0" borderId="2" xfId="0" applyFont="1" applyBorder="1" applyAlignment="1">
      <alignment horizontal="left"/>
    </xf>
    <xf numFmtId="0" fontId="32" fillId="0" borderId="0" xfId="0" applyNumberFormat="1" applyFont="1" applyFill="1" applyBorder="1" applyAlignment="1">
      <alignment vertical="center" wrapText="1" readingOrder="1"/>
    </xf>
    <xf numFmtId="0" fontId="42" fillId="0" borderId="9" xfId="0" applyFont="1" applyBorder="1" applyAlignment="1">
      <alignment horizontal="center"/>
    </xf>
    <xf numFmtId="0" fontId="47" fillId="0" borderId="0" xfId="0" applyFont="1"/>
    <xf numFmtId="189" fontId="47" fillId="0" borderId="2" xfId="1" applyNumberFormat="1" applyFont="1" applyBorder="1" applyAlignment="1">
      <alignment horizontal="right"/>
    </xf>
    <xf numFmtId="0" fontId="39" fillId="0" borderId="2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7" fillId="0" borderId="5" xfId="0" applyFont="1" applyBorder="1"/>
    <xf numFmtId="0" fontId="42" fillId="0" borderId="11" xfId="0" applyFont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47" fillId="0" borderId="8" xfId="0" applyFont="1" applyBorder="1" applyAlignment="1">
      <alignment horizontal="left"/>
    </xf>
    <xf numFmtId="189" fontId="47" fillId="0" borderId="1" xfId="1" applyNumberFormat="1" applyFont="1" applyBorder="1" applyAlignment="1">
      <alignment horizontal="right"/>
    </xf>
    <xf numFmtId="0" fontId="47" fillId="0" borderId="5" xfId="0" applyFont="1" applyBorder="1" applyAlignment="1">
      <alignment horizontal="left"/>
    </xf>
    <xf numFmtId="0" fontId="39" fillId="0" borderId="9" xfId="0" applyFont="1" applyBorder="1" applyAlignment="1">
      <alignment horizontal="left"/>
    </xf>
    <xf numFmtId="189" fontId="39" fillId="0" borderId="3" xfId="1" applyNumberFormat="1" applyFont="1" applyBorder="1" applyAlignment="1">
      <alignment horizontal="right"/>
    </xf>
    <xf numFmtId="0" fontId="47" fillId="0" borderId="2" xfId="0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189" fontId="42" fillId="0" borderId="4" xfId="1" applyNumberFormat="1" applyFont="1" applyBorder="1" applyAlignment="1">
      <alignment horizontal="right"/>
    </xf>
    <xf numFmtId="0" fontId="47" fillId="0" borderId="4" xfId="0" applyFont="1" applyBorder="1" applyAlignment="1">
      <alignment horizontal="center"/>
    </xf>
    <xf numFmtId="0" fontId="39" fillId="0" borderId="8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3" fontId="39" fillId="0" borderId="2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/>
    </xf>
    <xf numFmtId="3" fontId="39" fillId="0" borderId="4" xfId="0" applyNumberFormat="1" applyFont="1" applyBorder="1" applyAlignment="1">
      <alignment horizontal="right"/>
    </xf>
    <xf numFmtId="0" fontId="39" fillId="0" borderId="4" xfId="0" applyFont="1" applyBorder="1" applyAlignment="1">
      <alignment horizontal="center"/>
    </xf>
    <xf numFmtId="3" fontId="39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47" fillId="0" borderId="2" xfId="5" applyFont="1" applyBorder="1" applyAlignment="1">
      <alignment horizontal="center"/>
    </xf>
    <xf numFmtId="0" fontId="47" fillId="0" borderId="0" xfId="5" applyFont="1" applyBorder="1"/>
    <xf numFmtId="0" fontId="47" fillId="0" borderId="2" xfId="5" applyFont="1" applyBorder="1"/>
    <xf numFmtId="0" fontId="47" fillId="0" borderId="3" xfId="5" applyFont="1" applyBorder="1"/>
    <xf numFmtId="3" fontId="47" fillId="0" borderId="2" xfId="5" applyNumberFormat="1" applyFont="1" applyBorder="1"/>
    <xf numFmtId="0" fontId="47" fillId="0" borderId="0" xfId="5" applyFont="1" applyBorder="1" applyAlignment="1">
      <alignment horizontal="center"/>
    </xf>
    <xf numFmtId="3" fontId="15" fillId="0" borderId="0" xfId="5" applyNumberFormat="1" applyFont="1" applyBorder="1"/>
    <xf numFmtId="0" fontId="39" fillId="0" borderId="11" xfId="0" applyFont="1" applyBorder="1" applyAlignment="1">
      <alignment horizontal="left"/>
    </xf>
    <xf numFmtId="0" fontId="39" fillId="0" borderId="1" xfId="0" applyFont="1" applyBorder="1"/>
    <xf numFmtId="0" fontId="39" fillId="0" borderId="10" xfId="0" applyFont="1" applyBorder="1"/>
    <xf numFmtId="0" fontId="39" fillId="0" borderId="0" xfId="0" applyFont="1" applyBorder="1" applyAlignment="1">
      <alignment horizontal="center"/>
    </xf>
    <xf numFmtId="0" fontId="39" fillId="0" borderId="3" xfId="0" applyFont="1" applyBorder="1"/>
    <xf numFmtId="0" fontId="39" fillId="0" borderId="5" xfId="0" applyFont="1" applyBorder="1" applyAlignment="1">
      <alignment horizontal="center"/>
    </xf>
    <xf numFmtId="0" fontId="39" fillId="0" borderId="6" xfId="0" applyFont="1" applyBorder="1"/>
    <xf numFmtId="189" fontId="39" fillId="0" borderId="1" xfId="1" applyNumberFormat="1" applyFont="1" applyBorder="1" applyAlignment="1">
      <alignment horizontal="center"/>
    </xf>
    <xf numFmtId="3" fontId="39" fillId="0" borderId="9" xfId="0" applyNumberFormat="1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 wrapText="1"/>
    </xf>
    <xf numFmtId="0" fontId="47" fillId="0" borderId="0" xfId="0" applyFont="1" applyBorder="1"/>
    <xf numFmtId="0" fontId="47" fillId="0" borderId="9" xfId="0" applyFont="1" applyBorder="1"/>
    <xf numFmtId="3" fontId="4" fillId="0" borderId="2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3" fontId="4" fillId="0" borderId="0" xfId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7" fillId="0" borderId="5" xfId="0" applyFont="1" applyBorder="1"/>
    <xf numFmtId="0" fontId="48" fillId="0" borderId="9" xfId="0" applyFont="1" applyBorder="1" applyAlignment="1">
      <alignment horizontal="center"/>
    </xf>
    <xf numFmtId="0" fontId="49" fillId="0" borderId="2" xfId="0" applyFont="1" applyBorder="1"/>
    <xf numFmtId="0" fontId="50" fillId="0" borderId="0" xfId="0" applyFont="1" applyBorder="1" applyAlignment="1">
      <alignment horizontal="left"/>
    </xf>
    <xf numFmtId="0" fontId="50" fillId="0" borderId="2" xfId="0" applyFont="1" applyBorder="1"/>
    <xf numFmtId="0" fontId="48" fillId="0" borderId="0" xfId="0" applyFont="1" applyBorder="1" applyAlignment="1">
      <alignment horizontal="center"/>
    </xf>
    <xf numFmtId="0" fontId="50" fillId="0" borderId="4" xfId="0" applyFont="1" applyBorder="1"/>
    <xf numFmtId="0" fontId="48" fillId="0" borderId="6" xfId="0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48" fillId="0" borderId="2" xfId="0" applyFont="1" applyBorder="1"/>
    <xf numFmtId="189" fontId="50" fillId="0" borderId="2" xfId="1" applyNumberFormat="1" applyFont="1" applyBorder="1" applyAlignment="1">
      <alignment horizontal="right"/>
    </xf>
    <xf numFmtId="0" fontId="50" fillId="0" borderId="0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5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47" fillId="0" borderId="2" xfId="0" applyNumberFormat="1" applyFont="1" applyBorder="1" applyAlignment="1">
      <alignment horizontal="center"/>
    </xf>
    <xf numFmtId="0" fontId="47" fillId="0" borderId="2" xfId="0" applyFont="1" applyBorder="1"/>
    <xf numFmtId="0" fontId="47" fillId="0" borderId="0" xfId="0" applyFont="1" applyAlignment="1">
      <alignment horizontal="center"/>
    </xf>
    <xf numFmtId="0" fontId="4" fillId="0" borderId="9" xfId="0" applyFont="1" applyBorder="1" applyAlignment="1"/>
    <xf numFmtId="0" fontId="51" fillId="0" borderId="2" xfId="0" applyFont="1" applyBorder="1"/>
    <xf numFmtId="3" fontId="4" fillId="0" borderId="3" xfId="0" applyNumberFormat="1" applyFont="1" applyBorder="1" applyAlignment="1">
      <alignment horizontal="right"/>
    </xf>
    <xf numFmtId="0" fontId="52" fillId="0" borderId="2" xfId="0" applyFont="1" applyBorder="1" applyAlignment="1">
      <alignment horizontal="center"/>
    </xf>
    <xf numFmtId="0" fontId="52" fillId="0" borderId="2" xfId="0" applyFont="1" applyBorder="1"/>
    <xf numFmtId="0" fontId="47" fillId="0" borderId="9" xfId="0" applyFont="1" applyBorder="1" applyAlignment="1">
      <alignment horizontal="center"/>
    </xf>
    <xf numFmtId="0" fontId="47" fillId="0" borderId="2" xfId="3" applyFont="1" applyBorder="1" applyAlignment="1">
      <alignment horizontal="left"/>
    </xf>
    <xf numFmtId="189" fontId="47" fillId="0" borderId="2" xfId="1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4" xfId="3" applyFont="1" applyBorder="1" applyAlignment="1">
      <alignment horizontal="left"/>
    </xf>
    <xf numFmtId="0" fontId="47" fillId="0" borderId="7" xfId="3" applyFont="1" applyBorder="1" applyAlignment="1">
      <alignment horizontal="center"/>
    </xf>
    <xf numFmtId="0" fontId="47" fillId="0" borderId="5" xfId="3" applyFont="1" applyBorder="1"/>
    <xf numFmtId="3" fontId="41" fillId="0" borderId="4" xfId="3" applyNumberFormat="1" applyFont="1" applyBorder="1" applyAlignment="1">
      <alignment horizontal="right"/>
    </xf>
    <xf numFmtId="0" fontId="47" fillId="0" borderId="5" xfId="3" applyFont="1" applyBorder="1" applyAlignment="1">
      <alignment horizontal="center"/>
    </xf>
    <xf numFmtId="0" fontId="47" fillId="0" borderId="4" xfId="3" applyFont="1" applyBorder="1" applyAlignment="1">
      <alignment horizontal="center"/>
    </xf>
    <xf numFmtId="0" fontId="47" fillId="0" borderId="4" xfId="3" applyFont="1" applyBorder="1"/>
    <xf numFmtId="0" fontId="47" fillId="0" borderId="6" xfId="3" applyFont="1" applyBorder="1"/>
    <xf numFmtId="0" fontId="47" fillId="0" borderId="8" xfId="0" applyFont="1" applyBorder="1"/>
    <xf numFmtId="0" fontId="47" fillId="0" borderId="1" xfId="0" applyFont="1" applyBorder="1"/>
    <xf numFmtId="0" fontId="47" fillId="0" borderId="6" xfId="0" applyFont="1" applyBorder="1"/>
    <xf numFmtId="0" fontId="47" fillId="0" borderId="4" xfId="0" applyFont="1" applyBorder="1"/>
    <xf numFmtId="0" fontId="47" fillId="0" borderId="2" xfId="3" applyFont="1" applyBorder="1" applyAlignment="1">
      <alignment horizontal="center"/>
    </xf>
    <xf numFmtId="0" fontId="47" fillId="0" borderId="0" xfId="3" applyFont="1" applyBorder="1" applyAlignment="1">
      <alignment horizontal="center"/>
    </xf>
    <xf numFmtId="0" fontId="47" fillId="0" borderId="0" xfId="3" applyFont="1" applyBorder="1" applyAlignment="1">
      <alignment horizontal="left"/>
    </xf>
    <xf numFmtId="0" fontId="47" fillId="0" borderId="0" xfId="3" applyFont="1" applyBorder="1"/>
    <xf numFmtId="3" fontId="41" fillId="0" borderId="0" xfId="3" applyNumberFormat="1" applyFont="1" applyBorder="1" applyAlignment="1">
      <alignment horizontal="right"/>
    </xf>
    <xf numFmtId="3" fontId="47" fillId="0" borderId="8" xfId="0" applyNumberFormat="1" applyFont="1" applyBorder="1" applyAlignment="1">
      <alignment horizontal="right"/>
    </xf>
    <xf numFmtId="0" fontId="47" fillId="0" borderId="8" xfId="0" applyFont="1" applyBorder="1" applyAlignment="1">
      <alignment horizontal="center"/>
    </xf>
    <xf numFmtId="0" fontId="47" fillId="0" borderId="11" xfId="0" applyFont="1" applyBorder="1"/>
    <xf numFmtId="0" fontId="47" fillId="0" borderId="10" xfId="0" applyFont="1" applyBorder="1"/>
    <xf numFmtId="3" fontId="47" fillId="0" borderId="0" xfId="0" applyNumberFormat="1" applyFont="1" applyBorder="1" applyAlignment="1">
      <alignment horizontal="right"/>
    </xf>
    <xf numFmtId="0" fontId="47" fillId="0" borderId="3" xfId="0" applyFont="1" applyBorder="1"/>
    <xf numFmtId="0" fontId="47" fillId="0" borderId="7" xfId="0" applyFont="1" applyBorder="1" applyAlignment="1">
      <alignment horizontal="center"/>
    </xf>
    <xf numFmtId="0" fontId="47" fillId="0" borderId="5" xfId="0" applyFont="1" applyBorder="1" applyAlignment="1">
      <alignment horizontal="right"/>
    </xf>
    <xf numFmtId="0" fontId="47" fillId="0" borderId="5" xfId="0" applyFont="1" applyBorder="1" applyAlignment="1">
      <alignment horizontal="center"/>
    </xf>
    <xf numFmtId="0" fontId="47" fillId="0" borderId="7" xfId="0" applyFont="1" applyBorder="1"/>
    <xf numFmtId="3" fontId="53" fillId="0" borderId="0" xfId="0" applyNumberFormat="1" applyFont="1" applyBorder="1" applyAlignment="1">
      <alignment horizontal="right"/>
    </xf>
    <xf numFmtId="0" fontId="47" fillId="0" borderId="2" xfId="3" applyFont="1" applyBorder="1"/>
    <xf numFmtId="0" fontId="47" fillId="0" borderId="3" xfId="3" applyFont="1" applyBorder="1"/>
    <xf numFmtId="0" fontId="47" fillId="2" borderId="2" xfId="3" applyFont="1" applyFill="1" applyBorder="1" applyAlignment="1">
      <alignment horizontal="center"/>
    </xf>
    <xf numFmtId="0" fontId="47" fillId="2" borderId="4" xfId="3" applyFont="1" applyFill="1" applyBorder="1" applyAlignment="1">
      <alignment horizontal="center"/>
    </xf>
    <xf numFmtId="0" fontId="47" fillId="2" borderId="0" xfId="3" applyFont="1" applyFill="1" applyBorder="1" applyAlignment="1">
      <alignment horizontal="center"/>
    </xf>
    <xf numFmtId="0" fontId="47" fillId="2" borderId="1" xfId="3" applyFont="1" applyFill="1" applyBorder="1" applyAlignment="1">
      <alignment horizontal="center"/>
    </xf>
    <xf numFmtId="0" fontId="47" fillId="0" borderId="1" xfId="3" applyFont="1" applyBorder="1"/>
    <xf numFmtId="0" fontId="39" fillId="0" borderId="9" xfId="0" applyFont="1" applyBorder="1"/>
    <xf numFmtId="0" fontId="47" fillId="0" borderId="9" xfId="3" applyFont="1" applyBorder="1"/>
    <xf numFmtId="0" fontId="47" fillId="2" borderId="0" xfId="3" applyFont="1" applyFill="1" applyBorder="1" applyAlignment="1"/>
    <xf numFmtId="0" fontId="47" fillId="0" borderId="9" xfId="3" applyFont="1" applyBorder="1" applyAlignment="1">
      <alignment horizontal="center"/>
    </xf>
    <xf numFmtId="0" fontId="39" fillId="0" borderId="2" xfId="3" applyFont="1" applyBorder="1" applyAlignment="1">
      <alignment horizontal="left"/>
    </xf>
    <xf numFmtId="188" fontId="47" fillId="0" borderId="2" xfId="2" applyNumberFormat="1" applyFont="1" applyBorder="1" applyAlignment="1">
      <alignment horizontal="center"/>
    </xf>
    <xf numFmtId="0" fontId="47" fillId="0" borderId="4" xfId="3" applyFont="1" applyBorder="1" applyAlignment="1">
      <alignment vertical="center" wrapText="1"/>
    </xf>
    <xf numFmtId="3" fontId="47" fillId="0" borderId="4" xfId="3" applyNumberFormat="1" applyFont="1" applyBorder="1" applyAlignment="1">
      <alignment horizontal="right"/>
    </xf>
    <xf numFmtId="0" fontId="47" fillId="0" borderId="2" xfId="3" applyFont="1" applyBorder="1" applyAlignment="1">
      <alignment vertical="center" wrapText="1"/>
    </xf>
    <xf numFmtId="188" fontId="47" fillId="0" borderId="2" xfId="3" applyNumberFormat="1" applyFont="1" applyBorder="1" applyAlignment="1">
      <alignment horizontal="center"/>
    </xf>
    <xf numFmtId="188" fontId="47" fillId="0" borderId="4" xfId="3" applyNumberFormat="1" applyFont="1" applyBorder="1" applyAlignment="1">
      <alignment horizontal="center"/>
    </xf>
    <xf numFmtId="0" fontId="47" fillId="0" borderId="7" xfId="3" applyFont="1" applyBorder="1"/>
    <xf numFmtId="3" fontId="47" fillId="0" borderId="2" xfId="3" applyNumberFormat="1" applyFont="1" applyBorder="1" applyAlignment="1">
      <alignment horizontal="center"/>
    </xf>
    <xf numFmtId="0" fontId="39" fillId="0" borderId="4" xfId="3" applyFont="1" applyBorder="1" applyAlignment="1">
      <alignment horizontal="left"/>
    </xf>
    <xf numFmtId="0" fontId="54" fillId="0" borderId="0" xfId="0" applyFont="1"/>
    <xf numFmtId="0" fontId="39" fillId="0" borderId="0" xfId="0" applyFont="1"/>
    <xf numFmtId="0" fontId="47" fillId="0" borderId="10" xfId="3" applyFont="1" applyBorder="1"/>
    <xf numFmtId="0" fontId="47" fillId="0" borderId="0" xfId="0" applyFont="1" applyBorder="1" applyAlignment="1">
      <alignment horizontal="right"/>
    </xf>
    <xf numFmtId="0" fontId="40" fillId="0" borderId="2" xfId="0" applyFont="1" applyBorder="1" applyAlignment="1">
      <alignment horizontal="left"/>
    </xf>
    <xf numFmtId="0" fontId="39" fillId="0" borderId="2" xfId="0" applyFont="1" applyBorder="1" applyAlignment="1">
      <alignment horizontal="right"/>
    </xf>
    <xf numFmtId="43" fontId="17" fillId="0" borderId="0" xfId="0" applyNumberFormat="1" applyFont="1"/>
    <xf numFmtId="189" fontId="27" fillId="0" borderId="0" xfId="1" applyNumberFormat="1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189" fontId="14" fillId="0" borderId="0" xfId="0" applyNumberFormat="1" applyFont="1"/>
    <xf numFmtId="0" fontId="9" fillId="0" borderId="4" xfId="0" applyFont="1" applyBorder="1" applyAlignment="1">
      <alignment horizontal="right"/>
    </xf>
    <xf numFmtId="189" fontId="41" fillId="0" borderId="2" xfId="0" applyNumberFormat="1" applyFont="1" applyBorder="1"/>
    <xf numFmtId="189" fontId="40" fillId="0" borderId="2" xfId="1" applyNumberFormat="1" applyFont="1" applyBorder="1" applyAlignment="1">
      <alignment horizontal="right"/>
    </xf>
    <xf numFmtId="189" fontId="40" fillId="0" borderId="4" xfId="1" applyNumberFormat="1" applyFont="1" applyBorder="1" applyAlignment="1">
      <alignment horizontal="right"/>
    </xf>
    <xf numFmtId="189" fontId="38" fillId="0" borderId="15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2" fontId="40" fillId="0" borderId="0" xfId="0" applyNumberFormat="1" applyFont="1" applyAlignment="1">
      <alignment horizontal="center"/>
    </xf>
    <xf numFmtId="2" fontId="38" fillId="0" borderId="13" xfId="0" applyNumberFormat="1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2" fontId="40" fillId="0" borderId="9" xfId="0" applyNumberFormat="1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14" fillId="0" borderId="0" xfId="0" applyNumberFormat="1" applyFont="1"/>
    <xf numFmtId="0" fontId="38" fillId="0" borderId="2" xfId="0" applyFont="1" applyBorder="1"/>
    <xf numFmtId="0" fontId="40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38" fillId="0" borderId="4" xfId="0" applyFont="1" applyBorder="1" applyAlignment="1">
      <alignment horizontal="right"/>
    </xf>
    <xf numFmtId="0" fontId="38" fillId="0" borderId="1" xfId="0" applyFont="1" applyBorder="1" applyAlignment="1">
      <alignment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1" xfId="0" quotePrefix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right" vertical="center" shrinkToFit="1"/>
    </xf>
    <xf numFmtId="0" fontId="38" fillId="0" borderId="2" xfId="0" applyFont="1" applyBorder="1" applyAlignment="1">
      <alignment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2" xfId="0" quotePrefix="1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right" vertical="center" shrinkToFit="1"/>
    </xf>
    <xf numFmtId="189" fontId="40" fillId="0" borderId="2" xfId="1" quotePrefix="1" applyNumberFormat="1" applyFont="1" applyBorder="1" applyAlignment="1">
      <alignment horizontal="center" vertical="center" shrinkToFit="1"/>
    </xf>
    <xf numFmtId="189" fontId="40" fillId="0" borderId="2" xfId="1" quotePrefix="1" applyNumberFormat="1" applyFont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8" fillId="0" borderId="13" xfId="0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189" fontId="38" fillId="0" borderId="15" xfId="0" applyNumberFormat="1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0" xfId="0" applyFont="1"/>
    <xf numFmtId="0" fontId="40" fillId="0" borderId="0" xfId="0" applyFont="1" applyAlignment="1">
      <alignment horizontal="right"/>
    </xf>
    <xf numFmtId="3" fontId="40" fillId="0" borderId="2" xfId="0" applyNumberFormat="1" applyFont="1" applyBorder="1" applyAlignment="1">
      <alignment horizontal="right"/>
    </xf>
    <xf numFmtId="2" fontId="40" fillId="0" borderId="2" xfId="0" applyNumberFormat="1" applyFont="1" applyBorder="1" applyAlignment="1">
      <alignment horizontal="center"/>
    </xf>
    <xf numFmtId="189" fontId="40" fillId="0" borderId="2" xfId="1" applyNumberFormat="1" applyFont="1" applyBorder="1"/>
    <xf numFmtId="0" fontId="38" fillId="0" borderId="15" xfId="0" applyFont="1" applyBorder="1" applyAlignment="1">
      <alignment horizontal="right"/>
    </xf>
    <xf numFmtId="189" fontId="38" fillId="0" borderId="15" xfId="1" applyNumberFormat="1" applyFont="1" applyBorder="1" applyAlignment="1">
      <alignment horizontal="right"/>
    </xf>
    <xf numFmtId="2" fontId="38" fillId="0" borderId="15" xfId="0" applyNumberFormat="1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189" fontId="27" fillId="0" borderId="2" xfId="1" applyNumberFormat="1" applyFont="1" applyBorder="1" applyAlignment="1">
      <alignment horizontal="right"/>
    </xf>
    <xf numFmtId="189" fontId="9" fillId="0" borderId="4" xfId="1" applyNumberFormat="1" applyFont="1" applyBorder="1" applyAlignment="1">
      <alignment horizontal="center"/>
    </xf>
    <xf numFmtId="189" fontId="27" fillId="0" borderId="15" xfId="1" quotePrefix="1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3" fillId="0" borderId="4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/>
    </xf>
    <xf numFmtId="0" fontId="43" fillId="0" borderId="8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/>
    </xf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/>
    </xf>
    <xf numFmtId="3" fontId="42" fillId="0" borderId="1" xfId="3" applyNumberFormat="1" applyFont="1" applyBorder="1" applyAlignment="1">
      <alignment horizontal="right"/>
    </xf>
    <xf numFmtId="0" fontId="41" fillId="0" borderId="0" xfId="5" applyFont="1" applyAlignment="1">
      <alignment horizontal="left"/>
    </xf>
    <xf numFmtId="0" fontId="42" fillId="0" borderId="0" xfId="5" applyFont="1" applyAlignment="1">
      <alignment horizontal="left"/>
    </xf>
    <xf numFmtId="0" fontId="42" fillId="0" borderId="14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0" xfId="5" applyFont="1" applyAlignment="1">
      <alignment horizontal="left"/>
    </xf>
    <xf numFmtId="0" fontId="6" fillId="0" borderId="0" xfId="5" applyFont="1" applyAlignment="1">
      <alignment horizontal="left"/>
    </xf>
    <xf numFmtId="0" fontId="4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9" fillId="0" borderId="0" xfId="0" applyNumberFormat="1" applyFont="1" applyFill="1" applyBorder="1" applyAlignment="1">
      <alignment vertical="top" wrapText="1" readingOrder="1"/>
    </xf>
    <xf numFmtId="0" fontId="30" fillId="0" borderId="0" xfId="0" applyFont="1" applyFill="1" applyBorder="1"/>
    <xf numFmtId="0" fontId="32" fillId="0" borderId="0" xfId="0" applyNumberFormat="1" applyFont="1" applyFill="1" applyBorder="1" applyAlignment="1">
      <alignment vertical="top" wrapText="1" readingOrder="1"/>
    </xf>
    <xf numFmtId="0" fontId="32" fillId="0" borderId="0" xfId="0" applyNumberFormat="1" applyFont="1" applyFill="1" applyBorder="1" applyAlignment="1">
      <alignment horizontal="left" vertical="center" wrapText="1" readingOrder="1"/>
    </xf>
    <xf numFmtId="0" fontId="29" fillId="0" borderId="0" xfId="0" applyNumberFormat="1" applyFont="1" applyFill="1" applyBorder="1" applyAlignment="1">
      <alignment horizontal="left" vertical="center" wrapText="1" readingOrder="1"/>
    </xf>
    <xf numFmtId="0" fontId="33" fillId="0" borderId="0" xfId="0" applyFont="1" applyFill="1" applyBorder="1"/>
    <xf numFmtId="0" fontId="48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0" fontId="42" fillId="0" borderId="0" xfId="3" applyFont="1" applyAlignment="1">
      <alignment horizontal="left"/>
    </xf>
    <xf numFmtId="0" fontId="41" fillId="0" borderId="8" xfId="0" applyFont="1" applyBorder="1" applyAlignment="1">
      <alignment horizontal="center"/>
    </xf>
    <xf numFmtId="0" fontId="42" fillId="0" borderId="5" xfId="3" applyFont="1" applyBorder="1" applyAlignment="1">
      <alignment horizontal="left"/>
    </xf>
    <xf numFmtId="0" fontId="11" fillId="0" borderId="0" xfId="4" applyFont="1" applyAlignment="1">
      <alignment horizontal="left"/>
    </xf>
    <xf numFmtId="0" fontId="41" fillId="0" borderId="0" xfId="4" applyFont="1" applyAlignment="1">
      <alignment horizontal="left"/>
    </xf>
    <xf numFmtId="0" fontId="18" fillId="0" borderId="0" xfId="0" applyFont="1" applyBorder="1" applyAlignment="1">
      <alignment horizontal="center"/>
    </xf>
    <xf numFmtId="0" fontId="32" fillId="0" borderId="0" xfId="0" applyNumberFormat="1" applyFont="1" applyFill="1" applyBorder="1" applyAlignment="1">
      <alignment vertical="center" wrapText="1" readingOrder="1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/>
    </xf>
  </cellXfs>
  <cellStyles count="7">
    <cellStyle name="Comma" xfId="1" builtinId="3"/>
    <cellStyle name="Normal" xfId="0" builtinId="0"/>
    <cellStyle name="Normal 2" xfId="6"/>
    <cellStyle name="เครื่องหมายจุลภาค_Sheet1" xfId="2"/>
    <cellStyle name="ปกติ_Sheet1" xfId="3"/>
    <cellStyle name="ปกติ_Sheet2" xfId="4"/>
    <cellStyle name="ปกติ_Sheet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91787</xdr:colOff>
      <xdr:row>115</xdr:row>
      <xdr:rowOff>215612</xdr:rowOff>
    </xdr:from>
    <xdr:to>
      <xdr:col>12</xdr:col>
      <xdr:colOff>247650</xdr:colOff>
      <xdr:row>115</xdr:row>
      <xdr:rowOff>219075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8359487" y="30790862"/>
          <a:ext cx="422563" cy="346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9</xdr:row>
      <xdr:rowOff>180975</xdr:rowOff>
    </xdr:from>
    <xdr:to>
      <xdr:col>16</xdr:col>
      <xdr:colOff>247650</xdr:colOff>
      <xdr:row>9</xdr:row>
      <xdr:rowOff>190500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8248650" y="2790825"/>
          <a:ext cx="16478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15</xdr:row>
      <xdr:rowOff>171450</xdr:rowOff>
    </xdr:from>
    <xdr:to>
      <xdr:col>15</xdr:col>
      <xdr:colOff>2597</xdr:colOff>
      <xdr:row>15</xdr:row>
      <xdr:rowOff>173038</xdr:rowOff>
    </xdr:to>
    <xdr:cxnSp macro="">
      <xdr:nvCxnSpPr>
        <xdr:cNvPr id="44" name="ลูกศรเชื่อมต่อแบบตรง 43"/>
        <xdr:cNvCxnSpPr/>
      </xdr:nvCxnSpPr>
      <xdr:spPr>
        <a:xfrm>
          <a:off x="8848725" y="4600575"/>
          <a:ext cx="593147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36</xdr:row>
      <xdr:rowOff>209550</xdr:rowOff>
    </xdr:from>
    <xdr:to>
      <xdr:col>13</xdr:col>
      <xdr:colOff>326447</xdr:colOff>
      <xdr:row>36</xdr:row>
      <xdr:rowOff>211138</xdr:rowOff>
    </xdr:to>
    <xdr:cxnSp macro="">
      <xdr:nvCxnSpPr>
        <xdr:cNvPr id="45" name="ลูกศรเชื่อมต่อแบบตรง 44"/>
        <xdr:cNvCxnSpPr/>
      </xdr:nvCxnSpPr>
      <xdr:spPr>
        <a:xfrm>
          <a:off x="8572500" y="9677400"/>
          <a:ext cx="593147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41</xdr:row>
      <xdr:rowOff>152400</xdr:rowOff>
    </xdr:from>
    <xdr:to>
      <xdr:col>13</xdr:col>
      <xdr:colOff>171450</xdr:colOff>
      <xdr:row>41</xdr:row>
      <xdr:rowOff>152400</xdr:rowOff>
    </xdr:to>
    <xdr:cxnSp macro="">
      <xdr:nvCxnSpPr>
        <xdr:cNvPr id="47" name="ลูกศรเชื่อมต่อแบบตรง 46"/>
        <xdr:cNvCxnSpPr/>
      </xdr:nvCxnSpPr>
      <xdr:spPr>
        <a:xfrm>
          <a:off x="8277225" y="10086975"/>
          <a:ext cx="7334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63</xdr:row>
      <xdr:rowOff>180975</xdr:rowOff>
    </xdr:from>
    <xdr:to>
      <xdr:col>11</xdr:col>
      <xdr:colOff>180975</xdr:colOff>
      <xdr:row>63</xdr:row>
      <xdr:rowOff>190500</xdr:rowOff>
    </xdr:to>
    <xdr:cxnSp macro="">
      <xdr:nvCxnSpPr>
        <xdr:cNvPr id="48" name="ลูกศรเชื่อมต่อแบบตรง 47"/>
        <xdr:cNvCxnSpPr/>
      </xdr:nvCxnSpPr>
      <xdr:spPr>
        <a:xfrm flipV="1">
          <a:off x="7981950" y="16878300"/>
          <a:ext cx="4667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69</xdr:row>
      <xdr:rowOff>209550</xdr:rowOff>
    </xdr:from>
    <xdr:to>
      <xdr:col>11</xdr:col>
      <xdr:colOff>209550</xdr:colOff>
      <xdr:row>69</xdr:row>
      <xdr:rowOff>209550</xdr:rowOff>
    </xdr:to>
    <xdr:cxnSp macro="">
      <xdr:nvCxnSpPr>
        <xdr:cNvPr id="49" name="ลูกศรเชื่อมต่อแบบตรง 48"/>
        <xdr:cNvCxnSpPr/>
      </xdr:nvCxnSpPr>
      <xdr:spPr>
        <a:xfrm>
          <a:off x="7981950" y="18735675"/>
          <a:ext cx="495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89</xdr:row>
      <xdr:rowOff>180975</xdr:rowOff>
    </xdr:from>
    <xdr:to>
      <xdr:col>13</xdr:col>
      <xdr:colOff>19050</xdr:colOff>
      <xdr:row>89</xdr:row>
      <xdr:rowOff>180975</xdr:rowOff>
    </xdr:to>
    <xdr:cxnSp macro="">
      <xdr:nvCxnSpPr>
        <xdr:cNvPr id="50" name="ลูกศรเชื่อมต่อแบบตรง 49"/>
        <xdr:cNvCxnSpPr/>
      </xdr:nvCxnSpPr>
      <xdr:spPr>
        <a:xfrm>
          <a:off x="8067675" y="22469475"/>
          <a:ext cx="790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95</xdr:row>
      <xdr:rowOff>161925</xdr:rowOff>
    </xdr:from>
    <xdr:to>
      <xdr:col>13</xdr:col>
      <xdr:colOff>123825</xdr:colOff>
      <xdr:row>95</xdr:row>
      <xdr:rowOff>180976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8058150" y="24050625"/>
          <a:ext cx="904875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91787</xdr:colOff>
      <xdr:row>142</xdr:row>
      <xdr:rowOff>215612</xdr:rowOff>
    </xdr:from>
    <xdr:to>
      <xdr:col>15</xdr:col>
      <xdr:colOff>123825</xdr:colOff>
      <xdr:row>142</xdr:row>
      <xdr:rowOff>219075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359487" y="37591712"/>
          <a:ext cx="1155988" cy="346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149</xdr:row>
      <xdr:rowOff>171450</xdr:rowOff>
    </xdr:from>
    <xdr:to>
      <xdr:col>14</xdr:col>
      <xdr:colOff>57150</xdr:colOff>
      <xdr:row>149</xdr:row>
      <xdr:rowOff>171451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839075" y="39357300"/>
          <a:ext cx="13430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129887</xdr:colOff>
      <xdr:row>170</xdr:row>
      <xdr:rowOff>196563</xdr:rowOff>
    </xdr:from>
    <xdr:to>
      <xdr:col>17</xdr:col>
      <xdr:colOff>19050</xdr:colOff>
      <xdr:row>170</xdr:row>
      <xdr:rowOff>200025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8121362" y="44659263"/>
          <a:ext cx="1822738" cy="346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6062</xdr:colOff>
      <xdr:row>175</xdr:row>
      <xdr:rowOff>180975</xdr:rowOff>
    </xdr:from>
    <xdr:to>
      <xdr:col>16</xdr:col>
      <xdr:colOff>171450</xdr:colOff>
      <xdr:row>175</xdr:row>
      <xdr:rowOff>196562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8273762" y="46510575"/>
          <a:ext cx="1546513" cy="155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224</xdr:row>
      <xdr:rowOff>142875</xdr:rowOff>
    </xdr:from>
    <xdr:to>
      <xdr:col>17</xdr:col>
      <xdr:colOff>123825</xdr:colOff>
      <xdr:row>224</xdr:row>
      <xdr:rowOff>142875</xdr:rowOff>
    </xdr:to>
    <xdr:cxnSp macro="">
      <xdr:nvCxnSpPr>
        <xdr:cNvPr id="29" name="ลูกศรเชื่อมต่อแบบตรง 28"/>
        <xdr:cNvCxnSpPr/>
      </xdr:nvCxnSpPr>
      <xdr:spPr>
        <a:xfrm>
          <a:off x="7048500" y="51816000"/>
          <a:ext cx="3048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228</xdr:row>
      <xdr:rowOff>200025</xdr:rowOff>
    </xdr:from>
    <xdr:to>
      <xdr:col>17</xdr:col>
      <xdr:colOff>133350</xdr:colOff>
      <xdr:row>228</xdr:row>
      <xdr:rowOff>200025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7058025" y="53092350"/>
          <a:ext cx="3048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251</xdr:row>
      <xdr:rowOff>142875</xdr:rowOff>
    </xdr:from>
    <xdr:to>
      <xdr:col>17</xdr:col>
      <xdr:colOff>123825</xdr:colOff>
      <xdr:row>251</xdr:row>
      <xdr:rowOff>142875</xdr:rowOff>
    </xdr:to>
    <xdr:cxnSp macro="">
      <xdr:nvCxnSpPr>
        <xdr:cNvPr id="32" name="ลูกศรเชื่อมต่อแบบตรง 31"/>
        <xdr:cNvCxnSpPr/>
      </xdr:nvCxnSpPr>
      <xdr:spPr>
        <a:xfrm>
          <a:off x="7048500" y="52111275"/>
          <a:ext cx="3048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273</xdr:row>
      <xdr:rowOff>114300</xdr:rowOff>
    </xdr:from>
    <xdr:to>
      <xdr:col>17</xdr:col>
      <xdr:colOff>28575</xdr:colOff>
      <xdr:row>275</xdr:row>
      <xdr:rowOff>0</xdr:rowOff>
    </xdr:to>
    <xdr:sp macro="" textlink="">
      <xdr:nvSpPr>
        <xdr:cNvPr id="36" name="สี่เหลี่ยมผืนผ้า 35"/>
        <xdr:cNvSpPr/>
      </xdr:nvSpPr>
      <xdr:spPr>
        <a:xfrm>
          <a:off x="9610725" y="64084200"/>
          <a:ext cx="342900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17</a:t>
          </a:r>
        </a:p>
      </xdr:txBody>
    </xdr:sp>
    <xdr:clientData/>
  </xdr:twoCellAnchor>
  <xdr:twoCellAnchor>
    <xdr:from>
      <xdr:col>13</xdr:col>
      <xdr:colOff>95250</xdr:colOff>
      <xdr:row>0</xdr:row>
      <xdr:rowOff>9525</xdr:rowOff>
    </xdr:from>
    <xdr:to>
      <xdr:col>17</xdr:col>
      <xdr:colOff>180975</xdr:colOff>
      <xdr:row>1</xdr:row>
      <xdr:rowOff>9525</xdr:rowOff>
    </xdr:to>
    <xdr:sp macro="" textlink="">
      <xdr:nvSpPr>
        <xdr:cNvPr id="2" name="สี่เหลี่ยมผืนผ้า 1"/>
        <xdr:cNvSpPr/>
      </xdr:nvSpPr>
      <xdr:spPr>
        <a:xfrm>
          <a:off x="8934450" y="2857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104775</xdr:colOff>
      <xdr:row>28</xdr:row>
      <xdr:rowOff>28575</xdr:rowOff>
    </xdr:from>
    <xdr:to>
      <xdr:col>17</xdr:col>
      <xdr:colOff>190500</xdr:colOff>
      <xdr:row>29</xdr:row>
      <xdr:rowOff>28575</xdr:rowOff>
    </xdr:to>
    <xdr:sp macro="" textlink="">
      <xdr:nvSpPr>
        <xdr:cNvPr id="37" name="สี่เหลี่ยมผืนผ้า 36"/>
        <xdr:cNvSpPr/>
      </xdr:nvSpPr>
      <xdr:spPr>
        <a:xfrm>
          <a:off x="8943975" y="7419975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114300</xdr:colOff>
      <xdr:row>55</xdr:row>
      <xdr:rowOff>180975</xdr:rowOff>
    </xdr:from>
    <xdr:to>
      <xdr:col>17</xdr:col>
      <xdr:colOff>200025</xdr:colOff>
      <xdr:row>56</xdr:row>
      <xdr:rowOff>180975</xdr:rowOff>
    </xdr:to>
    <xdr:sp macro="" textlink="">
      <xdr:nvSpPr>
        <xdr:cNvPr id="38" name="สี่เหลี่ยมผืนผ้า 37"/>
        <xdr:cNvSpPr/>
      </xdr:nvSpPr>
      <xdr:spPr>
        <a:xfrm>
          <a:off x="8953500" y="14535150"/>
          <a:ext cx="1171575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133350</xdr:colOff>
      <xdr:row>81</xdr:row>
      <xdr:rowOff>19050</xdr:rowOff>
    </xdr:from>
    <xdr:to>
      <xdr:col>17</xdr:col>
      <xdr:colOff>219075</xdr:colOff>
      <xdr:row>82</xdr:row>
      <xdr:rowOff>19050</xdr:rowOff>
    </xdr:to>
    <xdr:sp macro="" textlink="">
      <xdr:nvSpPr>
        <xdr:cNvPr id="39" name="สี่เหลี่ยมผืนผ้า 38"/>
        <xdr:cNvSpPr/>
      </xdr:nvSpPr>
      <xdr:spPr>
        <a:xfrm>
          <a:off x="8972550" y="215646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104775</xdr:colOff>
      <xdr:row>107</xdr:row>
      <xdr:rowOff>19050</xdr:rowOff>
    </xdr:from>
    <xdr:to>
      <xdr:col>17</xdr:col>
      <xdr:colOff>190500</xdr:colOff>
      <xdr:row>108</xdr:row>
      <xdr:rowOff>19050</xdr:rowOff>
    </xdr:to>
    <xdr:sp macro="" textlink="">
      <xdr:nvSpPr>
        <xdr:cNvPr id="41" name="สี่เหลี่ยมผืนผ้า 40"/>
        <xdr:cNvSpPr/>
      </xdr:nvSpPr>
      <xdr:spPr>
        <a:xfrm>
          <a:off x="8943975" y="285178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114300</xdr:colOff>
      <xdr:row>134</xdr:row>
      <xdr:rowOff>28575</xdr:rowOff>
    </xdr:from>
    <xdr:to>
      <xdr:col>17</xdr:col>
      <xdr:colOff>200025</xdr:colOff>
      <xdr:row>135</xdr:row>
      <xdr:rowOff>28575</xdr:rowOff>
    </xdr:to>
    <xdr:sp macro="" textlink="">
      <xdr:nvSpPr>
        <xdr:cNvPr id="43" name="สี่เหลี่ยมผืนผ้า 42"/>
        <xdr:cNvSpPr/>
      </xdr:nvSpPr>
      <xdr:spPr>
        <a:xfrm>
          <a:off x="8953500" y="356806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142875</xdr:colOff>
      <xdr:row>163</xdr:row>
      <xdr:rowOff>19050</xdr:rowOff>
    </xdr:from>
    <xdr:to>
      <xdr:col>17</xdr:col>
      <xdr:colOff>228600</xdr:colOff>
      <xdr:row>164</xdr:row>
      <xdr:rowOff>19050</xdr:rowOff>
    </xdr:to>
    <xdr:sp macro="" textlink="">
      <xdr:nvSpPr>
        <xdr:cNvPr id="46" name="สี่เหลี่ยมผืนผ้า 45"/>
        <xdr:cNvSpPr/>
      </xdr:nvSpPr>
      <xdr:spPr>
        <a:xfrm>
          <a:off x="8982075" y="430720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123826</xdr:colOff>
      <xdr:row>216</xdr:row>
      <xdr:rowOff>38100</xdr:rowOff>
    </xdr:from>
    <xdr:to>
      <xdr:col>16</xdr:col>
      <xdr:colOff>171451</xdr:colOff>
      <xdr:row>217</xdr:row>
      <xdr:rowOff>95250</xdr:rowOff>
    </xdr:to>
    <xdr:sp macro="" textlink="">
      <xdr:nvSpPr>
        <xdr:cNvPr id="51" name="สี่เหลี่ยมผืนผ้า 50"/>
        <xdr:cNvSpPr/>
      </xdr:nvSpPr>
      <xdr:spPr>
        <a:xfrm>
          <a:off x="8963026" y="56521350"/>
          <a:ext cx="857250" cy="3238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123825</xdr:colOff>
      <xdr:row>243</xdr:row>
      <xdr:rowOff>19050</xdr:rowOff>
    </xdr:from>
    <xdr:to>
      <xdr:col>17</xdr:col>
      <xdr:colOff>209550</xdr:colOff>
      <xdr:row>244</xdr:row>
      <xdr:rowOff>19050</xdr:rowOff>
    </xdr:to>
    <xdr:sp macro="" textlink="">
      <xdr:nvSpPr>
        <xdr:cNvPr id="52" name="สี่เหลี่ยมผืนผ้า 51"/>
        <xdr:cNvSpPr/>
      </xdr:nvSpPr>
      <xdr:spPr>
        <a:xfrm>
          <a:off x="8963025" y="571309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6</xdr:col>
      <xdr:colOff>180975</xdr:colOff>
      <xdr:row>258</xdr:row>
      <xdr:rowOff>9525</xdr:rowOff>
    </xdr:from>
    <xdr:to>
      <xdr:col>16</xdr:col>
      <xdr:colOff>95250</xdr:colOff>
      <xdr:row>258</xdr:row>
      <xdr:rowOff>19050</xdr:rowOff>
    </xdr:to>
    <xdr:cxnSp macro="">
      <xdr:nvCxnSpPr>
        <xdr:cNvPr id="55" name="ลูกศรเชื่อมต่อแบบตรง 54"/>
        <xdr:cNvCxnSpPr/>
      </xdr:nvCxnSpPr>
      <xdr:spPr>
        <a:xfrm flipV="1">
          <a:off x="7105650" y="55035450"/>
          <a:ext cx="2638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264</xdr:row>
      <xdr:rowOff>180975</xdr:rowOff>
    </xdr:from>
    <xdr:to>
      <xdr:col>16</xdr:col>
      <xdr:colOff>171450</xdr:colOff>
      <xdr:row>264</xdr:row>
      <xdr:rowOff>190500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7181850" y="61598175"/>
          <a:ext cx="2638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124</xdr:row>
      <xdr:rowOff>0</xdr:rowOff>
    </xdr:from>
    <xdr:to>
      <xdr:col>16</xdr:col>
      <xdr:colOff>95250</xdr:colOff>
      <xdr:row>124</xdr:row>
      <xdr:rowOff>19051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8839200" y="32823150"/>
          <a:ext cx="904875" cy="1905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82262</xdr:colOff>
      <xdr:row>179</xdr:row>
      <xdr:rowOff>190500</xdr:rowOff>
    </xdr:from>
    <xdr:to>
      <xdr:col>15</xdr:col>
      <xdr:colOff>228600</xdr:colOff>
      <xdr:row>179</xdr:row>
      <xdr:rowOff>206087</xdr:rowOff>
    </xdr:to>
    <xdr:cxnSp macro="">
      <xdr:nvCxnSpPr>
        <xdr:cNvPr id="54" name="ลูกศรเชื่อมต่อแบบตรง 53"/>
        <xdr:cNvCxnSpPr/>
      </xdr:nvCxnSpPr>
      <xdr:spPr>
        <a:xfrm flipV="1">
          <a:off x="8073737" y="47586900"/>
          <a:ext cx="1546513" cy="155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263237</xdr:colOff>
      <xdr:row>197</xdr:row>
      <xdr:rowOff>196563</xdr:rowOff>
    </xdr:from>
    <xdr:to>
      <xdr:col>17</xdr:col>
      <xdr:colOff>152400</xdr:colOff>
      <xdr:row>197</xdr:row>
      <xdr:rowOff>200025</xdr:rowOff>
    </xdr:to>
    <xdr:cxnSp macro="">
      <xdr:nvCxnSpPr>
        <xdr:cNvPr id="62" name="ลูกศรเชื่อมต่อแบบตรง 61"/>
        <xdr:cNvCxnSpPr/>
      </xdr:nvCxnSpPr>
      <xdr:spPr>
        <a:xfrm>
          <a:off x="8254712" y="51174363"/>
          <a:ext cx="1822738" cy="346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6062</xdr:colOff>
      <xdr:row>203</xdr:row>
      <xdr:rowOff>180975</xdr:rowOff>
    </xdr:from>
    <xdr:to>
      <xdr:col>16</xdr:col>
      <xdr:colOff>171450</xdr:colOff>
      <xdr:row>203</xdr:row>
      <xdr:rowOff>196562</xdr:rowOff>
    </xdr:to>
    <xdr:cxnSp macro="">
      <xdr:nvCxnSpPr>
        <xdr:cNvPr id="63" name="ลูกศรเชื่อมต่อแบบตรง 62"/>
        <xdr:cNvCxnSpPr/>
      </xdr:nvCxnSpPr>
      <xdr:spPr>
        <a:xfrm flipV="1">
          <a:off x="8273762" y="46510575"/>
          <a:ext cx="1546513" cy="155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123825</xdr:colOff>
      <xdr:row>190</xdr:row>
      <xdr:rowOff>247650</xdr:rowOff>
    </xdr:from>
    <xdr:to>
      <xdr:col>17</xdr:col>
      <xdr:colOff>209550</xdr:colOff>
      <xdr:row>191</xdr:row>
      <xdr:rowOff>247650</xdr:rowOff>
    </xdr:to>
    <xdr:sp macro="" textlink="">
      <xdr:nvSpPr>
        <xdr:cNvPr id="65" name="สี่เหลี่ยมผืนผ้า 64"/>
        <xdr:cNvSpPr/>
      </xdr:nvSpPr>
      <xdr:spPr>
        <a:xfrm>
          <a:off x="8963025" y="49968150"/>
          <a:ext cx="1171575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10</xdr:col>
      <xdr:colOff>82262</xdr:colOff>
      <xdr:row>207</xdr:row>
      <xdr:rowOff>190500</xdr:rowOff>
    </xdr:from>
    <xdr:to>
      <xdr:col>15</xdr:col>
      <xdr:colOff>228600</xdr:colOff>
      <xdr:row>207</xdr:row>
      <xdr:rowOff>206087</xdr:rowOff>
    </xdr:to>
    <xdr:cxnSp macro="">
      <xdr:nvCxnSpPr>
        <xdr:cNvPr id="66" name="ลูกศรเชื่อมต่อแบบตรง 65"/>
        <xdr:cNvCxnSpPr/>
      </xdr:nvCxnSpPr>
      <xdr:spPr>
        <a:xfrm flipV="1">
          <a:off x="8073737" y="47586900"/>
          <a:ext cx="1546513" cy="155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209550</xdr:rowOff>
    </xdr:from>
    <xdr:to>
      <xdr:col>14</xdr:col>
      <xdr:colOff>66675</xdr:colOff>
      <xdr:row>8</xdr:row>
      <xdr:rowOff>209551</xdr:rowOff>
    </xdr:to>
    <xdr:cxnSp macro="">
      <xdr:nvCxnSpPr>
        <xdr:cNvPr id="4" name="ลูกศรเชื่อมต่อแบบตรง 3"/>
        <xdr:cNvCxnSpPr/>
      </xdr:nvCxnSpPr>
      <xdr:spPr>
        <a:xfrm>
          <a:off x="8096250" y="2533650"/>
          <a:ext cx="1104900" cy="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0</xdr:row>
      <xdr:rowOff>9525</xdr:rowOff>
    </xdr:from>
    <xdr:to>
      <xdr:col>17</xdr:col>
      <xdr:colOff>238125</xdr:colOff>
      <xdr:row>1</xdr:row>
      <xdr:rowOff>9525</xdr:rowOff>
    </xdr:to>
    <xdr:sp macro="" textlink="">
      <xdr:nvSpPr>
        <xdr:cNvPr id="5" name="สี่เหลี่ยมผืนผ้า 4"/>
        <xdr:cNvSpPr/>
      </xdr:nvSpPr>
      <xdr:spPr>
        <a:xfrm>
          <a:off x="9010650" y="2857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147204</xdr:colOff>
      <xdr:row>62</xdr:row>
      <xdr:rowOff>181841</xdr:rowOff>
    </xdr:from>
    <xdr:to>
      <xdr:col>17</xdr:col>
      <xdr:colOff>121228</xdr:colOff>
      <xdr:row>62</xdr:row>
      <xdr:rowOff>181841</xdr:rowOff>
    </xdr:to>
    <xdr:cxnSp macro="">
      <xdr:nvCxnSpPr>
        <xdr:cNvPr id="5" name="ลูกศรเชื่อมต่อแบบตรง 4"/>
        <xdr:cNvCxnSpPr/>
      </xdr:nvCxnSpPr>
      <xdr:spPr>
        <a:xfrm>
          <a:off x="7057159" y="22479000"/>
          <a:ext cx="29007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129888</xdr:colOff>
      <xdr:row>71</xdr:row>
      <xdr:rowOff>133350</xdr:rowOff>
    </xdr:from>
    <xdr:to>
      <xdr:col>17</xdr:col>
      <xdr:colOff>38100</xdr:colOff>
      <xdr:row>71</xdr:row>
      <xdr:rowOff>138548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568913" y="17726025"/>
          <a:ext cx="2289462" cy="519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155864</xdr:colOff>
      <xdr:row>88</xdr:row>
      <xdr:rowOff>155864</xdr:rowOff>
    </xdr:from>
    <xdr:to>
      <xdr:col>17</xdr:col>
      <xdr:colOff>129888</xdr:colOff>
      <xdr:row>88</xdr:row>
      <xdr:rowOff>155864</xdr:rowOff>
    </xdr:to>
    <xdr:cxnSp macro="">
      <xdr:nvCxnSpPr>
        <xdr:cNvPr id="6" name="ลูกศรเชื่อมต่อแบบตรง 5"/>
        <xdr:cNvCxnSpPr/>
      </xdr:nvCxnSpPr>
      <xdr:spPr>
        <a:xfrm>
          <a:off x="7065819" y="35900591"/>
          <a:ext cx="29007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121227</xdr:colOff>
      <xdr:row>93</xdr:row>
      <xdr:rowOff>207818</xdr:rowOff>
    </xdr:from>
    <xdr:to>
      <xdr:col>17</xdr:col>
      <xdr:colOff>95251</xdr:colOff>
      <xdr:row>93</xdr:row>
      <xdr:rowOff>207818</xdr:rowOff>
    </xdr:to>
    <xdr:cxnSp macro="">
      <xdr:nvCxnSpPr>
        <xdr:cNvPr id="8" name="ลูกศรเชื่อมต่อแบบตรง 7"/>
        <xdr:cNvCxnSpPr/>
      </xdr:nvCxnSpPr>
      <xdr:spPr>
        <a:xfrm>
          <a:off x="7031182" y="38203909"/>
          <a:ext cx="29007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129886</xdr:colOff>
      <xdr:row>132</xdr:row>
      <xdr:rowOff>173182</xdr:rowOff>
    </xdr:from>
    <xdr:to>
      <xdr:col>17</xdr:col>
      <xdr:colOff>103910</xdr:colOff>
      <xdr:row>132</xdr:row>
      <xdr:rowOff>173182</xdr:rowOff>
    </xdr:to>
    <xdr:cxnSp macro="">
      <xdr:nvCxnSpPr>
        <xdr:cNvPr id="11" name="ลูกศรเชื่อมต่อแบบตรง 10"/>
        <xdr:cNvCxnSpPr/>
      </xdr:nvCxnSpPr>
      <xdr:spPr>
        <a:xfrm>
          <a:off x="7039841" y="48993137"/>
          <a:ext cx="290079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34635</xdr:colOff>
      <xdr:row>8</xdr:row>
      <xdr:rowOff>155863</xdr:rowOff>
    </xdr:from>
    <xdr:to>
      <xdr:col>15</xdr:col>
      <xdr:colOff>8657</xdr:colOff>
      <xdr:row>8</xdr:row>
      <xdr:rowOff>155863</xdr:rowOff>
    </xdr:to>
    <xdr:cxnSp macro="">
      <xdr:nvCxnSpPr>
        <xdr:cNvPr id="25" name="ลูกศรเชื่อมต่อแบบตรง 24"/>
        <xdr:cNvCxnSpPr/>
      </xdr:nvCxnSpPr>
      <xdr:spPr>
        <a:xfrm>
          <a:off x="7992340" y="3766704"/>
          <a:ext cx="130752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126421</xdr:colOff>
      <xdr:row>12</xdr:row>
      <xdr:rowOff>133350</xdr:rowOff>
    </xdr:from>
    <xdr:to>
      <xdr:col>15</xdr:col>
      <xdr:colOff>238125</xdr:colOff>
      <xdr:row>12</xdr:row>
      <xdr:rowOff>161059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7565446" y="3343275"/>
          <a:ext cx="1950029" cy="277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60613</xdr:colOff>
      <xdr:row>35</xdr:row>
      <xdr:rowOff>164522</xdr:rowOff>
    </xdr:from>
    <xdr:to>
      <xdr:col>17</xdr:col>
      <xdr:colOff>181841</xdr:colOff>
      <xdr:row>35</xdr:row>
      <xdr:rowOff>164522</xdr:rowOff>
    </xdr:to>
    <xdr:cxnSp macro="">
      <xdr:nvCxnSpPr>
        <xdr:cNvPr id="27" name="ลูกศรเชื่อมต่อแบบตรง 26"/>
        <xdr:cNvCxnSpPr/>
      </xdr:nvCxnSpPr>
      <xdr:spPr>
        <a:xfrm>
          <a:off x="6970568" y="9351817"/>
          <a:ext cx="3048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0</xdr:row>
      <xdr:rowOff>9525</xdr:rowOff>
    </xdr:from>
    <xdr:to>
      <xdr:col>17</xdr:col>
      <xdr:colOff>190500</xdr:colOff>
      <xdr:row>1</xdr:row>
      <xdr:rowOff>9525</xdr:rowOff>
    </xdr:to>
    <xdr:sp macro="" textlink="">
      <xdr:nvSpPr>
        <xdr:cNvPr id="39" name="สี่เหลี่ยมผืนผ้า 38"/>
        <xdr:cNvSpPr/>
      </xdr:nvSpPr>
      <xdr:spPr>
        <a:xfrm>
          <a:off x="8839200" y="314325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95250</xdr:colOff>
      <xdr:row>27</xdr:row>
      <xdr:rowOff>9525</xdr:rowOff>
    </xdr:from>
    <xdr:to>
      <xdr:col>17</xdr:col>
      <xdr:colOff>190500</xdr:colOff>
      <xdr:row>28</xdr:row>
      <xdr:rowOff>9525</xdr:rowOff>
    </xdr:to>
    <xdr:sp macro="" textlink="">
      <xdr:nvSpPr>
        <xdr:cNvPr id="40" name="สี่เหลี่ยมผืนผ้า 39"/>
        <xdr:cNvSpPr/>
      </xdr:nvSpPr>
      <xdr:spPr>
        <a:xfrm>
          <a:off x="8839200" y="6981825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57150</xdr:colOff>
      <xdr:row>54</xdr:row>
      <xdr:rowOff>38100</xdr:rowOff>
    </xdr:from>
    <xdr:to>
      <xdr:col>17</xdr:col>
      <xdr:colOff>152400</xdr:colOff>
      <xdr:row>55</xdr:row>
      <xdr:rowOff>38100</xdr:rowOff>
    </xdr:to>
    <xdr:sp macro="" textlink="">
      <xdr:nvSpPr>
        <xdr:cNvPr id="42" name="สี่เหลี่ยมผืนผ้า 41"/>
        <xdr:cNvSpPr/>
      </xdr:nvSpPr>
      <xdr:spPr>
        <a:xfrm>
          <a:off x="8801100" y="203263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76200</xdr:colOff>
      <xdr:row>80</xdr:row>
      <xdr:rowOff>38100</xdr:rowOff>
    </xdr:from>
    <xdr:to>
      <xdr:col>17</xdr:col>
      <xdr:colOff>171450</xdr:colOff>
      <xdr:row>81</xdr:row>
      <xdr:rowOff>57150</xdr:rowOff>
    </xdr:to>
    <xdr:sp macro="" textlink="">
      <xdr:nvSpPr>
        <xdr:cNvPr id="45" name="สี่เหลี่ยมผืนผ้า 44"/>
        <xdr:cNvSpPr/>
      </xdr:nvSpPr>
      <xdr:spPr>
        <a:xfrm>
          <a:off x="8820150" y="337185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76201</xdr:colOff>
      <xdr:row>104</xdr:row>
      <xdr:rowOff>85724</xdr:rowOff>
    </xdr:from>
    <xdr:to>
      <xdr:col>16</xdr:col>
      <xdr:colOff>247651</xdr:colOff>
      <xdr:row>105</xdr:row>
      <xdr:rowOff>38099</xdr:rowOff>
    </xdr:to>
    <xdr:sp macro="" textlink="">
      <xdr:nvSpPr>
        <xdr:cNvPr id="46" name="สี่เหลี่ยมผืนผ้า 45"/>
        <xdr:cNvSpPr/>
      </xdr:nvSpPr>
      <xdr:spPr>
        <a:xfrm>
          <a:off x="8820151" y="26717624"/>
          <a:ext cx="971550" cy="219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95250</xdr:colOff>
      <xdr:row>124</xdr:row>
      <xdr:rowOff>238125</xdr:rowOff>
    </xdr:from>
    <xdr:to>
      <xdr:col>16</xdr:col>
      <xdr:colOff>190500</xdr:colOff>
      <xdr:row>125</xdr:row>
      <xdr:rowOff>238125</xdr:rowOff>
    </xdr:to>
    <xdr:sp macro="" textlink="">
      <xdr:nvSpPr>
        <xdr:cNvPr id="47" name="สี่เหลี่ยมผืนผ้า 46"/>
        <xdr:cNvSpPr/>
      </xdr:nvSpPr>
      <xdr:spPr>
        <a:xfrm>
          <a:off x="8562975" y="33499425"/>
          <a:ext cx="1171575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8</xdr:col>
      <xdr:colOff>126421</xdr:colOff>
      <xdr:row>16</xdr:row>
      <xdr:rowOff>133350</xdr:rowOff>
    </xdr:from>
    <xdr:to>
      <xdr:col>15</xdr:col>
      <xdr:colOff>238125</xdr:colOff>
      <xdr:row>16</xdr:row>
      <xdr:rowOff>161059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7565446" y="3343275"/>
          <a:ext cx="1950029" cy="2770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174046</xdr:colOff>
      <xdr:row>20</xdr:row>
      <xdr:rowOff>190500</xdr:rowOff>
    </xdr:from>
    <xdr:to>
      <xdr:col>16</xdr:col>
      <xdr:colOff>47625</xdr:colOff>
      <xdr:row>20</xdr:row>
      <xdr:rowOff>199160</xdr:rowOff>
    </xdr:to>
    <xdr:cxnSp macro="">
      <xdr:nvCxnSpPr>
        <xdr:cNvPr id="54" name="ลูกศรเชื่อมต่อแบบตรง 53"/>
        <xdr:cNvCxnSpPr/>
      </xdr:nvCxnSpPr>
      <xdr:spPr>
        <a:xfrm flipV="1">
          <a:off x="7613071" y="5095875"/>
          <a:ext cx="1978604" cy="86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121227</xdr:colOff>
      <xdr:row>97</xdr:row>
      <xdr:rowOff>207818</xdr:rowOff>
    </xdr:from>
    <xdr:to>
      <xdr:col>17</xdr:col>
      <xdr:colOff>95251</xdr:colOff>
      <xdr:row>97</xdr:row>
      <xdr:rowOff>207818</xdr:rowOff>
    </xdr:to>
    <xdr:cxnSp macro="">
      <xdr:nvCxnSpPr>
        <xdr:cNvPr id="52" name="ลูกศรเชื่อมต่อแบบตรง 51"/>
        <xdr:cNvCxnSpPr/>
      </xdr:nvCxnSpPr>
      <xdr:spPr>
        <a:xfrm>
          <a:off x="7036377" y="36088493"/>
          <a:ext cx="28791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113</xdr:row>
      <xdr:rowOff>171450</xdr:rowOff>
    </xdr:from>
    <xdr:to>
      <xdr:col>17</xdr:col>
      <xdr:colOff>126424</xdr:colOff>
      <xdr:row>113</xdr:row>
      <xdr:rowOff>171450</xdr:rowOff>
    </xdr:to>
    <xdr:cxnSp macro="">
      <xdr:nvCxnSpPr>
        <xdr:cNvPr id="57" name="ลูกศรเชื่อมต่อแบบตรง 56"/>
        <xdr:cNvCxnSpPr/>
      </xdr:nvCxnSpPr>
      <xdr:spPr>
        <a:xfrm>
          <a:off x="7067550" y="42376725"/>
          <a:ext cx="287914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116</xdr:row>
      <xdr:rowOff>0</xdr:rowOff>
    </xdr:from>
    <xdr:to>
      <xdr:col>17</xdr:col>
      <xdr:colOff>85725</xdr:colOff>
      <xdr:row>116</xdr:row>
      <xdr:rowOff>9525</xdr:rowOff>
    </xdr:to>
    <xdr:cxnSp macro="">
      <xdr:nvCxnSpPr>
        <xdr:cNvPr id="65" name="ลูกศรเชื่อมต่อแบบตรง 64"/>
        <xdr:cNvCxnSpPr/>
      </xdr:nvCxnSpPr>
      <xdr:spPr>
        <a:xfrm>
          <a:off x="7439025" y="37785675"/>
          <a:ext cx="24669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120</xdr:row>
      <xdr:rowOff>0</xdr:rowOff>
    </xdr:from>
    <xdr:to>
      <xdr:col>16</xdr:col>
      <xdr:colOff>171450</xdr:colOff>
      <xdr:row>120</xdr:row>
      <xdr:rowOff>0</xdr:rowOff>
    </xdr:to>
    <xdr:cxnSp macro="">
      <xdr:nvCxnSpPr>
        <xdr:cNvPr id="67" name="ลูกศรเชื่อมต่อแบบตรง 66"/>
        <xdr:cNvCxnSpPr/>
      </xdr:nvCxnSpPr>
      <xdr:spPr>
        <a:xfrm>
          <a:off x="8001000" y="39033450"/>
          <a:ext cx="1714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67</xdr:row>
      <xdr:rowOff>0</xdr:rowOff>
    </xdr:from>
    <xdr:to>
      <xdr:col>17</xdr:col>
      <xdr:colOff>21649</xdr:colOff>
      <xdr:row>67</xdr:row>
      <xdr:rowOff>0</xdr:rowOff>
    </xdr:to>
    <xdr:cxnSp macro="">
      <xdr:nvCxnSpPr>
        <xdr:cNvPr id="49" name="ลูกศรเชื่อมต่อแบบตรง 48"/>
        <xdr:cNvCxnSpPr/>
      </xdr:nvCxnSpPr>
      <xdr:spPr>
        <a:xfrm>
          <a:off x="6962775" y="16525875"/>
          <a:ext cx="2879149" cy="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triangle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19</xdr:row>
      <xdr:rowOff>171450</xdr:rowOff>
    </xdr:from>
    <xdr:to>
      <xdr:col>16</xdr:col>
      <xdr:colOff>123825</xdr:colOff>
      <xdr:row>19</xdr:row>
      <xdr:rowOff>180975</xdr:rowOff>
    </xdr:to>
    <xdr:cxnSp macro="">
      <xdr:nvCxnSpPr>
        <xdr:cNvPr id="40" name="ลูกศรเชื่อมต่อแบบตรง 39"/>
        <xdr:cNvCxnSpPr/>
      </xdr:nvCxnSpPr>
      <xdr:spPr>
        <a:xfrm flipV="1">
          <a:off x="7734300" y="5200650"/>
          <a:ext cx="21240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62</xdr:row>
      <xdr:rowOff>142875</xdr:rowOff>
    </xdr:from>
    <xdr:to>
      <xdr:col>11</xdr:col>
      <xdr:colOff>219075</xdr:colOff>
      <xdr:row>62</xdr:row>
      <xdr:rowOff>152400</xdr:rowOff>
    </xdr:to>
    <xdr:cxnSp macro="">
      <xdr:nvCxnSpPr>
        <xdr:cNvPr id="42" name="ลูกศรเชื่อมต่อแบบตรง 41"/>
        <xdr:cNvCxnSpPr/>
      </xdr:nvCxnSpPr>
      <xdr:spPr>
        <a:xfrm flipV="1">
          <a:off x="7419975" y="16697325"/>
          <a:ext cx="12954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35</xdr:row>
      <xdr:rowOff>161925</xdr:rowOff>
    </xdr:from>
    <xdr:to>
      <xdr:col>17</xdr:col>
      <xdr:colOff>152400</xdr:colOff>
      <xdr:row>35</xdr:row>
      <xdr:rowOff>162792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7372350" y="10106025"/>
          <a:ext cx="2762250" cy="867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68407</xdr:colOff>
      <xdr:row>9</xdr:row>
      <xdr:rowOff>206953</xdr:rowOff>
    </xdr:from>
    <xdr:to>
      <xdr:col>14</xdr:col>
      <xdr:colOff>209550</xdr:colOff>
      <xdr:row>9</xdr:row>
      <xdr:rowOff>219075</xdr:rowOff>
    </xdr:to>
    <xdr:cxnSp macro="">
      <xdr:nvCxnSpPr>
        <xdr:cNvPr id="31" name="ลูกศรเชื่อมต่อแบบตรง 30"/>
        <xdr:cNvCxnSpPr/>
      </xdr:nvCxnSpPr>
      <xdr:spPr>
        <a:xfrm>
          <a:off x="7821757" y="2569153"/>
          <a:ext cx="1627043" cy="121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16</xdr:row>
      <xdr:rowOff>209550</xdr:rowOff>
    </xdr:from>
    <xdr:to>
      <xdr:col>13</xdr:col>
      <xdr:colOff>76200</xdr:colOff>
      <xdr:row>16</xdr:row>
      <xdr:rowOff>209551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7553325" y="4438650"/>
          <a:ext cx="15144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40</xdr:row>
      <xdr:rowOff>0</xdr:rowOff>
    </xdr:from>
    <xdr:to>
      <xdr:col>17</xdr:col>
      <xdr:colOff>161925</xdr:colOff>
      <xdr:row>40</xdr:row>
      <xdr:rowOff>10393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381875" y="10248900"/>
          <a:ext cx="2762250" cy="1039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42</xdr:row>
      <xdr:rowOff>180975</xdr:rowOff>
    </xdr:from>
    <xdr:to>
      <xdr:col>16</xdr:col>
      <xdr:colOff>209550</xdr:colOff>
      <xdr:row>42</xdr:row>
      <xdr:rowOff>181843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7400925" y="11001375"/>
          <a:ext cx="2543175" cy="86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47</xdr:row>
      <xdr:rowOff>0</xdr:rowOff>
    </xdr:from>
    <xdr:to>
      <xdr:col>16</xdr:col>
      <xdr:colOff>76200</xdr:colOff>
      <xdr:row>47</xdr:row>
      <xdr:rowOff>868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915275" y="12230100"/>
          <a:ext cx="1895475" cy="86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49</xdr:row>
      <xdr:rowOff>190500</xdr:rowOff>
    </xdr:from>
    <xdr:to>
      <xdr:col>17</xdr:col>
      <xdr:colOff>142875</xdr:colOff>
      <xdr:row>49</xdr:row>
      <xdr:rowOff>191367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7362825" y="13049250"/>
          <a:ext cx="2762250" cy="867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66</xdr:row>
      <xdr:rowOff>38100</xdr:rowOff>
    </xdr:from>
    <xdr:to>
      <xdr:col>15</xdr:col>
      <xdr:colOff>47625</xdr:colOff>
      <xdr:row>66</xdr:row>
      <xdr:rowOff>58019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7648575" y="17659350"/>
          <a:ext cx="1885950" cy="19919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68</xdr:row>
      <xdr:rowOff>190500</xdr:rowOff>
    </xdr:from>
    <xdr:to>
      <xdr:col>15</xdr:col>
      <xdr:colOff>38100</xdr:colOff>
      <xdr:row>68</xdr:row>
      <xdr:rowOff>200893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8429625" y="18345150"/>
          <a:ext cx="1095375" cy="1039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71</xdr:row>
      <xdr:rowOff>190500</xdr:rowOff>
    </xdr:from>
    <xdr:to>
      <xdr:col>17</xdr:col>
      <xdr:colOff>95250</xdr:colOff>
      <xdr:row>71</xdr:row>
      <xdr:rowOff>191368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7343775" y="20002500"/>
          <a:ext cx="2733675" cy="86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1</xdr:row>
      <xdr:rowOff>0</xdr:rowOff>
    </xdr:from>
    <xdr:to>
      <xdr:col>17</xdr:col>
      <xdr:colOff>228600</xdr:colOff>
      <xdr:row>2</xdr:row>
      <xdr:rowOff>0</xdr:rowOff>
    </xdr:to>
    <xdr:sp macro="" textlink="">
      <xdr:nvSpPr>
        <xdr:cNvPr id="58" name="สี่เหลี่ยมผืนผ้า 57"/>
        <xdr:cNvSpPr/>
      </xdr:nvSpPr>
      <xdr:spPr>
        <a:xfrm>
          <a:off x="9039225" y="1905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38100</xdr:colOff>
      <xdr:row>28</xdr:row>
      <xdr:rowOff>0</xdr:rowOff>
    </xdr:from>
    <xdr:to>
      <xdr:col>17</xdr:col>
      <xdr:colOff>219075</xdr:colOff>
      <xdr:row>29</xdr:row>
      <xdr:rowOff>0</xdr:rowOff>
    </xdr:to>
    <xdr:sp macro="" textlink="">
      <xdr:nvSpPr>
        <xdr:cNvPr id="59" name="สี่เหลี่ยมผืนผ้า 58"/>
        <xdr:cNvSpPr/>
      </xdr:nvSpPr>
      <xdr:spPr>
        <a:xfrm>
          <a:off x="9029700" y="7429500"/>
          <a:ext cx="1171575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0</xdr:colOff>
      <xdr:row>54</xdr:row>
      <xdr:rowOff>19050</xdr:rowOff>
    </xdr:from>
    <xdr:to>
      <xdr:col>17</xdr:col>
      <xdr:colOff>180975</xdr:colOff>
      <xdr:row>55</xdr:row>
      <xdr:rowOff>19050</xdr:rowOff>
    </xdr:to>
    <xdr:sp macro="" textlink="">
      <xdr:nvSpPr>
        <xdr:cNvPr id="60" name="สี่เหลี่ยมผืนผ้า 59"/>
        <xdr:cNvSpPr/>
      </xdr:nvSpPr>
      <xdr:spPr>
        <a:xfrm>
          <a:off x="8991600" y="145923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28576</xdr:colOff>
      <xdr:row>81</xdr:row>
      <xdr:rowOff>266699</xdr:rowOff>
    </xdr:from>
    <xdr:to>
      <xdr:col>17</xdr:col>
      <xdr:colOff>142876</xdr:colOff>
      <xdr:row>83</xdr:row>
      <xdr:rowOff>28574</xdr:rowOff>
    </xdr:to>
    <xdr:sp macro="" textlink="">
      <xdr:nvSpPr>
        <xdr:cNvPr id="61" name="สี่เหลี่ยมผืนผ้า 60"/>
        <xdr:cNvSpPr/>
      </xdr:nvSpPr>
      <xdr:spPr>
        <a:xfrm rot="11092756" flipV="1">
          <a:off x="9020176" y="22155149"/>
          <a:ext cx="1104900" cy="2952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47480</xdr:colOff>
      <xdr:row>11</xdr:row>
      <xdr:rowOff>136813</xdr:rowOff>
    </xdr:from>
    <xdr:to>
      <xdr:col>17</xdr:col>
      <xdr:colOff>179243</xdr:colOff>
      <xdr:row>11</xdr:row>
      <xdr:rowOff>139701</xdr:rowOff>
    </xdr:to>
    <xdr:cxnSp macro="">
      <xdr:nvCxnSpPr>
        <xdr:cNvPr id="143" name="ลูกศรเชื่อมต่อแบบตรง 142"/>
        <xdr:cNvCxnSpPr/>
      </xdr:nvCxnSpPr>
      <xdr:spPr>
        <a:xfrm flipV="1">
          <a:off x="6030912" y="2985654"/>
          <a:ext cx="2850717" cy="28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112713</xdr:colOff>
      <xdr:row>17</xdr:row>
      <xdr:rowOff>177801</xdr:rowOff>
    </xdr:from>
    <xdr:to>
      <xdr:col>17</xdr:col>
      <xdr:colOff>122238</xdr:colOff>
      <xdr:row>17</xdr:row>
      <xdr:rowOff>179389</xdr:rowOff>
    </xdr:to>
    <xdr:cxnSp macro="">
      <xdr:nvCxnSpPr>
        <xdr:cNvPr id="147" name="ลูกศรเชื่อมต่อแบบตรง 146"/>
        <xdr:cNvCxnSpPr/>
      </xdr:nvCxnSpPr>
      <xdr:spPr>
        <a:xfrm>
          <a:off x="6081713" y="4972051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112713</xdr:colOff>
      <xdr:row>19</xdr:row>
      <xdr:rowOff>168276</xdr:rowOff>
    </xdr:from>
    <xdr:to>
      <xdr:col>17</xdr:col>
      <xdr:colOff>122238</xdr:colOff>
      <xdr:row>19</xdr:row>
      <xdr:rowOff>169864</xdr:rowOff>
    </xdr:to>
    <xdr:cxnSp macro="">
      <xdr:nvCxnSpPr>
        <xdr:cNvPr id="148" name="ลูกศรเชื่อมต่อแบบตรง 147"/>
        <xdr:cNvCxnSpPr/>
      </xdr:nvCxnSpPr>
      <xdr:spPr>
        <a:xfrm>
          <a:off x="6081713" y="5518151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112713</xdr:colOff>
      <xdr:row>37</xdr:row>
      <xdr:rowOff>158750</xdr:rowOff>
    </xdr:from>
    <xdr:to>
      <xdr:col>17</xdr:col>
      <xdr:colOff>122238</xdr:colOff>
      <xdr:row>37</xdr:row>
      <xdr:rowOff>160338</xdr:rowOff>
    </xdr:to>
    <xdr:cxnSp macro="">
      <xdr:nvCxnSpPr>
        <xdr:cNvPr id="149" name="ลูกศรเชื่อมต่อแบบตรง 148"/>
        <xdr:cNvCxnSpPr/>
      </xdr:nvCxnSpPr>
      <xdr:spPr>
        <a:xfrm>
          <a:off x="6081713" y="9675813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106363</xdr:colOff>
      <xdr:row>64</xdr:row>
      <xdr:rowOff>192088</xdr:rowOff>
    </xdr:from>
    <xdr:to>
      <xdr:col>17</xdr:col>
      <xdr:colOff>115888</xdr:colOff>
      <xdr:row>64</xdr:row>
      <xdr:rowOff>193676</xdr:rowOff>
    </xdr:to>
    <xdr:cxnSp macro="">
      <xdr:nvCxnSpPr>
        <xdr:cNvPr id="154" name="ลูกศรเชื่อมต่อแบบตรง 153"/>
        <xdr:cNvCxnSpPr/>
      </xdr:nvCxnSpPr>
      <xdr:spPr>
        <a:xfrm>
          <a:off x="6383338" y="15946438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122237</xdr:colOff>
      <xdr:row>92</xdr:row>
      <xdr:rowOff>166688</xdr:rowOff>
    </xdr:from>
    <xdr:to>
      <xdr:col>17</xdr:col>
      <xdr:colOff>131762</xdr:colOff>
      <xdr:row>92</xdr:row>
      <xdr:rowOff>168276</xdr:rowOff>
    </xdr:to>
    <xdr:cxnSp macro="">
      <xdr:nvCxnSpPr>
        <xdr:cNvPr id="156" name="ลูกศรเชื่อมต่อแบบตรง 155"/>
        <xdr:cNvCxnSpPr/>
      </xdr:nvCxnSpPr>
      <xdr:spPr>
        <a:xfrm>
          <a:off x="6091237" y="16216313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215322</xdr:colOff>
      <xdr:row>102</xdr:row>
      <xdr:rowOff>163511</xdr:rowOff>
    </xdr:from>
    <xdr:to>
      <xdr:col>17</xdr:col>
      <xdr:colOff>224847</xdr:colOff>
      <xdr:row>102</xdr:row>
      <xdr:rowOff>165099</xdr:rowOff>
    </xdr:to>
    <xdr:cxnSp macro="">
      <xdr:nvCxnSpPr>
        <xdr:cNvPr id="164" name="ลูกศรเชื่อมต่อแบบตรง 163"/>
        <xdr:cNvCxnSpPr/>
      </xdr:nvCxnSpPr>
      <xdr:spPr>
        <a:xfrm>
          <a:off x="6501822" y="25655875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103188</xdr:colOff>
      <xdr:row>184</xdr:row>
      <xdr:rowOff>177800</xdr:rowOff>
    </xdr:from>
    <xdr:to>
      <xdr:col>17</xdr:col>
      <xdr:colOff>112713</xdr:colOff>
      <xdr:row>184</xdr:row>
      <xdr:rowOff>179388</xdr:rowOff>
    </xdr:to>
    <xdr:cxnSp macro="">
      <xdr:nvCxnSpPr>
        <xdr:cNvPr id="174" name="ลูกศรเชื่อมต่อแบบตรง 173"/>
        <xdr:cNvCxnSpPr/>
      </xdr:nvCxnSpPr>
      <xdr:spPr>
        <a:xfrm>
          <a:off x="6072188" y="49342675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100013</xdr:colOff>
      <xdr:row>204</xdr:row>
      <xdr:rowOff>166688</xdr:rowOff>
    </xdr:from>
    <xdr:to>
      <xdr:col>17</xdr:col>
      <xdr:colOff>109538</xdr:colOff>
      <xdr:row>204</xdr:row>
      <xdr:rowOff>168276</xdr:rowOff>
    </xdr:to>
    <xdr:cxnSp macro="">
      <xdr:nvCxnSpPr>
        <xdr:cNvPr id="176" name="ลูกศรเชื่อมต่อแบบตรง 175"/>
        <xdr:cNvCxnSpPr/>
      </xdr:nvCxnSpPr>
      <xdr:spPr>
        <a:xfrm>
          <a:off x="6069013" y="54125813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119928</xdr:colOff>
      <xdr:row>264</xdr:row>
      <xdr:rowOff>118485</xdr:rowOff>
    </xdr:from>
    <xdr:to>
      <xdr:col>17</xdr:col>
      <xdr:colOff>129453</xdr:colOff>
      <xdr:row>264</xdr:row>
      <xdr:rowOff>120073</xdr:rowOff>
    </xdr:to>
    <xdr:cxnSp macro="">
      <xdr:nvCxnSpPr>
        <xdr:cNvPr id="181" name="ลูกศรเชื่อมต่อแบบตรง 180"/>
        <xdr:cNvCxnSpPr/>
      </xdr:nvCxnSpPr>
      <xdr:spPr>
        <a:xfrm>
          <a:off x="6484360" y="66464440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107950</xdr:colOff>
      <xdr:row>267</xdr:row>
      <xdr:rowOff>198438</xdr:rowOff>
    </xdr:from>
    <xdr:to>
      <xdr:col>17</xdr:col>
      <xdr:colOff>117475</xdr:colOff>
      <xdr:row>267</xdr:row>
      <xdr:rowOff>200026</xdr:rowOff>
    </xdr:to>
    <xdr:cxnSp macro="">
      <xdr:nvCxnSpPr>
        <xdr:cNvPr id="182" name="ลูกศรเชื่อมต่อแบบตรง 181"/>
        <xdr:cNvCxnSpPr/>
      </xdr:nvCxnSpPr>
      <xdr:spPr>
        <a:xfrm>
          <a:off x="6076950" y="62563376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288</xdr:row>
      <xdr:rowOff>209550</xdr:rowOff>
    </xdr:from>
    <xdr:to>
      <xdr:col>17</xdr:col>
      <xdr:colOff>133350</xdr:colOff>
      <xdr:row>288</xdr:row>
      <xdr:rowOff>211138</xdr:rowOff>
    </xdr:to>
    <xdr:cxnSp macro="">
      <xdr:nvCxnSpPr>
        <xdr:cNvPr id="185" name="ลูกศรเชื่อมต่อแบบตรง 184"/>
        <xdr:cNvCxnSpPr/>
      </xdr:nvCxnSpPr>
      <xdr:spPr>
        <a:xfrm>
          <a:off x="6400800" y="774858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138112</xdr:colOff>
      <xdr:row>285</xdr:row>
      <xdr:rowOff>179387</xdr:rowOff>
    </xdr:from>
    <xdr:to>
      <xdr:col>17</xdr:col>
      <xdr:colOff>147637</xdr:colOff>
      <xdr:row>285</xdr:row>
      <xdr:rowOff>180975</xdr:rowOff>
    </xdr:to>
    <xdr:cxnSp macro="">
      <xdr:nvCxnSpPr>
        <xdr:cNvPr id="186" name="ลูกศรเชื่อมต่อแบบตรง 185"/>
        <xdr:cNvCxnSpPr/>
      </xdr:nvCxnSpPr>
      <xdr:spPr>
        <a:xfrm>
          <a:off x="6415087" y="76627037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157596</xdr:colOff>
      <xdr:row>314</xdr:row>
      <xdr:rowOff>142587</xdr:rowOff>
    </xdr:from>
    <xdr:to>
      <xdr:col>17</xdr:col>
      <xdr:colOff>167121</xdr:colOff>
      <xdr:row>314</xdr:row>
      <xdr:rowOff>144175</xdr:rowOff>
    </xdr:to>
    <xdr:cxnSp macro="">
      <xdr:nvCxnSpPr>
        <xdr:cNvPr id="188" name="ลูกศรเชื่อมต่อแบบตรง 187"/>
        <xdr:cNvCxnSpPr/>
      </xdr:nvCxnSpPr>
      <xdr:spPr>
        <a:xfrm>
          <a:off x="6522028" y="78905678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109538</xdr:colOff>
      <xdr:row>341</xdr:row>
      <xdr:rowOff>206375</xdr:rowOff>
    </xdr:from>
    <xdr:to>
      <xdr:col>17</xdr:col>
      <xdr:colOff>119063</xdr:colOff>
      <xdr:row>341</xdr:row>
      <xdr:rowOff>207963</xdr:rowOff>
    </xdr:to>
    <xdr:cxnSp macro="">
      <xdr:nvCxnSpPr>
        <xdr:cNvPr id="192" name="ลูกศรเชื่อมต่อแบบตรง 191"/>
        <xdr:cNvCxnSpPr/>
      </xdr:nvCxnSpPr>
      <xdr:spPr>
        <a:xfrm>
          <a:off x="6078538" y="80406875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130752</xdr:colOff>
      <xdr:row>454</xdr:row>
      <xdr:rowOff>129020</xdr:rowOff>
    </xdr:from>
    <xdr:to>
      <xdr:col>17</xdr:col>
      <xdr:colOff>140277</xdr:colOff>
      <xdr:row>454</xdr:row>
      <xdr:rowOff>130608</xdr:rowOff>
    </xdr:to>
    <xdr:cxnSp macro="">
      <xdr:nvCxnSpPr>
        <xdr:cNvPr id="199" name="ลูกศรเชื่อมต่อแบบตรง 198"/>
        <xdr:cNvCxnSpPr/>
      </xdr:nvCxnSpPr>
      <xdr:spPr>
        <a:xfrm>
          <a:off x="6495184" y="113381270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459</xdr:row>
      <xdr:rowOff>157162</xdr:rowOff>
    </xdr:from>
    <xdr:to>
      <xdr:col>17</xdr:col>
      <xdr:colOff>123825</xdr:colOff>
      <xdr:row>459</xdr:row>
      <xdr:rowOff>158750</xdr:rowOff>
    </xdr:to>
    <xdr:cxnSp macro="">
      <xdr:nvCxnSpPr>
        <xdr:cNvPr id="200" name="ลูกศรเชื่อมต่อแบบตรง 199"/>
        <xdr:cNvCxnSpPr/>
      </xdr:nvCxnSpPr>
      <xdr:spPr>
        <a:xfrm>
          <a:off x="6391275" y="98483737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119639</xdr:colOff>
      <xdr:row>464</xdr:row>
      <xdr:rowOff>67973</xdr:rowOff>
    </xdr:from>
    <xdr:to>
      <xdr:col>17</xdr:col>
      <xdr:colOff>129164</xdr:colOff>
      <xdr:row>464</xdr:row>
      <xdr:rowOff>69561</xdr:rowOff>
    </xdr:to>
    <xdr:cxnSp macro="">
      <xdr:nvCxnSpPr>
        <xdr:cNvPr id="201" name="ลูกศรเชื่อมต่อแบบตรง 200"/>
        <xdr:cNvCxnSpPr/>
      </xdr:nvCxnSpPr>
      <xdr:spPr>
        <a:xfrm>
          <a:off x="6484071" y="11576208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117475</xdr:colOff>
      <xdr:row>481</xdr:row>
      <xdr:rowOff>143164</xdr:rowOff>
    </xdr:from>
    <xdr:to>
      <xdr:col>17</xdr:col>
      <xdr:colOff>127000</xdr:colOff>
      <xdr:row>481</xdr:row>
      <xdr:rowOff>144752</xdr:rowOff>
    </xdr:to>
    <xdr:cxnSp macro="">
      <xdr:nvCxnSpPr>
        <xdr:cNvPr id="202" name="ลูกศรเชื่อมต่อแบบตรง 201"/>
        <xdr:cNvCxnSpPr/>
      </xdr:nvCxnSpPr>
      <xdr:spPr>
        <a:xfrm>
          <a:off x="6403975" y="124253914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100879</xdr:colOff>
      <xdr:row>98</xdr:row>
      <xdr:rowOff>96404</xdr:rowOff>
    </xdr:from>
    <xdr:to>
      <xdr:col>17</xdr:col>
      <xdr:colOff>110404</xdr:colOff>
      <xdr:row>98</xdr:row>
      <xdr:rowOff>97992</xdr:rowOff>
    </xdr:to>
    <xdr:cxnSp macro="">
      <xdr:nvCxnSpPr>
        <xdr:cNvPr id="63" name="ลูกศรเชื่อมต่อแบบตรง 62"/>
        <xdr:cNvCxnSpPr/>
      </xdr:nvCxnSpPr>
      <xdr:spPr>
        <a:xfrm>
          <a:off x="6387379" y="24376495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111125</xdr:colOff>
      <xdr:row>129</xdr:row>
      <xdr:rowOff>174625</xdr:rowOff>
    </xdr:from>
    <xdr:to>
      <xdr:col>17</xdr:col>
      <xdr:colOff>120650</xdr:colOff>
      <xdr:row>129</xdr:row>
      <xdr:rowOff>176213</xdr:rowOff>
    </xdr:to>
    <xdr:cxnSp macro="">
      <xdr:nvCxnSpPr>
        <xdr:cNvPr id="65" name="ลูกศรเชื่อมต่อแบบตรง 64"/>
        <xdr:cNvCxnSpPr/>
      </xdr:nvCxnSpPr>
      <xdr:spPr>
        <a:xfrm>
          <a:off x="6080125" y="31091188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117475</xdr:colOff>
      <xdr:row>156</xdr:row>
      <xdr:rowOff>192088</xdr:rowOff>
    </xdr:from>
    <xdr:to>
      <xdr:col>17</xdr:col>
      <xdr:colOff>127000</xdr:colOff>
      <xdr:row>156</xdr:row>
      <xdr:rowOff>193676</xdr:rowOff>
    </xdr:to>
    <xdr:cxnSp macro="">
      <xdr:nvCxnSpPr>
        <xdr:cNvPr id="70" name="ลูกศรเชื่อมต่อแบบตรง 69"/>
        <xdr:cNvCxnSpPr/>
      </xdr:nvCxnSpPr>
      <xdr:spPr>
        <a:xfrm>
          <a:off x="6086475" y="37291963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98425</xdr:colOff>
      <xdr:row>180</xdr:row>
      <xdr:rowOff>163512</xdr:rowOff>
    </xdr:from>
    <xdr:to>
      <xdr:col>17</xdr:col>
      <xdr:colOff>107950</xdr:colOff>
      <xdr:row>180</xdr:row>
      <xdr:rowOff>165100</xdr:rowOff>
    </xdr:to>
    <xdr:cxnSp macro="">
      <xdr:nvCxnSpPr>
        <xdr:cNvPr id="72" name="ลูกศรเชื่อมต่อแบบตรง 71"/>
        <xdr:cNvCxnSpPr/>
      </xdr:nvCxnSpPr>
      <xdr:spPr>
        <a:xfrm>
          <a:off x="6067425" y="47939325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119062</xdr:colOff>
      <xdr:row>208</xdr:row>
      <xdr:rowOff>174625</xdr:rowOff>
    </xdr:from>
    <xdr:to>
      <xdr:col>17</xdr:col>
      <xdr:colOff>128587</xdr:colOff>
      <xdr:row>208</xdr:row>
      <xdr:rowOff>176213</xdr:rowOff>
    </xdr:to>
    <xdr:cxnSp macro="">
      <xdr:nvCxnSpPr>
        <xdr:cNvPr id="77" name="ลูกศรเชื่อมต่อแบบตรง 76"/>
        <xdr:cNvCxnSpPr/>
      </xdr:nvCxnSpPr>
      <xdr:spPr>
        <a:xfrm>
          <a:off x="6088062" y="60594875"/>
          <a:ext cx="27082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64798</xdr:colOff>
      <xdr:row>13</xdr:row>
      <xdr:rowOff>190500</xdr:rowOff>
    </xdr:from>
    <xdr:to>
      <xdr:col>17</xdr:col>
      <xdr:colOff>158461</xdr:colOff>
      <xdr:row>13</xdr:row>
      <xdr:rowOff>195264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6048230" y="3593523"/>
          <a:ext cx="2812617" cy="476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126</xdr:row>
      <xdr:rowOff>180975</xdr:rowOff>
    </xdr:from>
    <xdr:to>
      <xdr:col>17</xdr:col>
      <xdr:colOff>114300</xdr:colOff>
      <xdr:row>126</xdr:row>
      <xdr:rowOff>182563</xdr:rowOff>
    </xdr:to>
    <xdr:cxnSp macro="">
      <xdr:nvCxnSpPr>
        <xdr:cNvPr id="83" name="ลูกศรเชื่อมต่อแบบตรง 82"/>
        <xdr:cNvCxnSpPr/>
      </xdr:nvCxnSpPr>
      <xdr:spPr>
        <a:xfrm>
          <a:off x="6076950" y="29451300"/>
          <a:ext cx="2705100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68</xdr:row>
      <xdr:rowOff>161925</xdr:rowOff>
    </xdr:from>
    <xdr:to>
      <xdr:col>17</xdr:col>
      <xdr:colOff>133350</xdr:colOff>
      <xdr:row>68</xdr:row>
      <xdr:rowOff>163513</xdr:rowOff>
    </xdr:to>
    <xdr:cxnSp macro="">
      <xdr:nvCxnSpPr>
        <xdr:cNvPr id="85" name="ลูกศรเชื่อมต่อแบบตรง 84"/>
        <xdr:cNvCxnSpPr/>
      </xdr:nvCxnSpPr>
      <xdr:spPr>
        <a:xfrm>
          <a:off x="6400800" y="170211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72</xdr:row>
      <xdr:rowOff>142875</xdr:rowOff>
    </xdr:from>
    <xdr:to>
      <xdr:col>17</xdr:col>
      <xdr:colOff>133350</xdr:colOff>
      <xdr:row>72</xdr:row>
      <xdr:rowOff>144463</xdr:rowOff>
    </xdr:to>
    <xdr:cxnSp macro="">
      <xdr:nvCxnSpPr>
        <xdr:cNvPr id="88" name="ลูกศรเชื่อมต่อแบบตรง 87"/>
        <xdr:cNvCxnSpPr/>
      </xdr:nvCxnSpPr>
      <xdr:spPr>
        <a:xfrm>
          <a:off x="6400800" y="186594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8659</xdr:colOff>
      <xdr:row>148</xdr:row>
      <xdr:rowOff>190500</xdr:rowOff>
    </xdr:from>
    <xdr:to>
      <xdr:col>17</xdr:col>
      <xdr:colOff>41564</xdr:colOff>
      <xdr:row>148</xdr:row>
      <xdr:rowOff>191366</xdr:rowOff>
    </xdr:to>
    <xdr:cxnSp macro="">
      <xdr:nvCxnSpPr>
        <xdr:cNvPr id="91" name="ลูกศรเชื่อมต่อแบบตรง 90"/>
        <xdr:cNvCxnSpPr/>
      </xdr:nvCxnSpPr>
      <xdr:spPr>
        <a:xfrm>
          <a:off x="7827818" y="36255614"/>
          <a:ext cx="1331769" cy="86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151</xdr:row>
      <xdr:rowOff>190500</xdr:rowOff>
    </xdr:from>
    <xdr:to>
      <xdr:col>14</xdr:col>
      <xdr:colOff>171450</xdr:colOff>
      <xdr:row>151</xdr:row>
      <xdr:rowOff>190501</xdr:rowOff>
    </xdr:to>
    <xdr:cxnSp macro="">
      <xdr:nvCxnSpPr>
        <xdr:cNvPr id="93" name="ลูกศรเชื่อมต่อแบบตรง 92"/>
        <xdr:cNvCxnSpPr/>
      </xdr:nvCxnSpPr>
      <xdr:spPr>
        <a:xfrm flipV="1">
          <a:off x="7162800" y="37309425"/>
          <a:ext cx="13335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169718</xdr:colOff>
      <xdr:row>192</xdr:row>
      <xdr:rowOff>171450</xdr:rowOff>
    </xdr:from>
    <xdr:to>
      <xdr:col>17</xdr:col>
      <xdr:colOff>179243</xdr:colOff>
      <xdr:row>192</xdr:row>
      <xdr:rowOff>173038</xdr:rowOff>
    </xdr:to>
    <xdr:cxnSp macro="">
      <xdr:nvCxnSpPr>
        <xdr:cNvPr id="94" name="ลูกศรเชื่อมต่อแบบตรง 93"/>
        <xdr:cNvCxnSpPr/>
      </xdr:nvCxnSpPr>
      <xdr:spPr>
        <a:xfrm>
          <a:off x="6534150" y="47978291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187</xdr:row>
      <xdr:rowOff>171450</xdr:rowOff>
    </xdr:from>
    <xdr:to>
      <xdr:col>17</xdr:col>
      <xdr:colOff>161925</xdr:colOff>
      <xdr:row>187</xdr:row>
      <xdr:rowOff>173038</xdr:rowOff>
    </xdr:to>
    <xdr:cxnSp macro="">
      <xdr:nvCxnSpPr>
        <xdr:cNvPr id="95" name="ลูกศรเชื่อมต่อแบบตรง 94"/>
        <xdr:cNvCxnSpPr/>
      </xdr:nvCxnSpPr>
      <xdr:spPr>
        <a:xfrm>
          <a:off x="6429375" y="5265420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232</xdr:row>
      <xdr:rowOff>152400</xdr:rowOff>
    </xdr:from>
    <xdr:to>
      <xdr:col>17</xdr:col>
      <xdr:colOff>133350</xdr:colOff>
      <xdr:row>232</xdr:row>
      <xdr:rowOff>153988</xdr:rowOff>
    </xdr:to>
    <xdr:cxnSp macro="">
      <xdr:nvCxnSpPr>
        <xdr:cNvPr id="96" name="ลูกศรเชื่อมต่อแบบตรง 95"/>
        <xdr:cNvCxnSpPr/>
      </xdr:nvCxnSpPr>
      <xdr:spPr>
        <a:xfrm>
          <a:off x="6400800" y="6316980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124691</xdr:colOff>
      <xdr:row>237</xdr:row>
      <xdr:rowOff>154997</xdr:rowOff>
    </xdr:from>
    <xdr:to>
      <xdr:col>18</xdr:col>
      <xdr:colOff>134217</xdr:colOff>
      <xdr:row>237</xdr:row>
      <xdr:rowOff>156585</xdr:rowOff>
    </xdr:to>
    <xdr:cxnSp macro="">
      <xdr:nvCxnSpPr>
        <xdr:cNvPr id="97" name="ลูกศรเชื่อมต่อแบบตรง 96"/>
        <xdr:cNvCxnSpPr/>
      </xdr:nvCxnSpPr>
      <xdr:spPr>
        <a:xfrm>
          <a:off x="6748896" y="5816224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291</xdr:row>
      <xdr:rowOff>152400</xdr:rowOff>
    </xdr:from>
    <xdr:to>
      <xdr:col>17</xdr:col>
      <xdr:colOff>123825</xdr:colOff>
      <xdr:row>291</xdr:row>
      <xdr:rowOff>153988</xdr:rowOff>
    </xdr:to>
    <xdr:cxnSp macro="">
      <xdr:nvCxnSpPr>
        <xdr:cNvPr id="66" name="ลูกศรเชื่อมต่อแบบตรง 65"/>
        <xdr:cNvCxnSpPr/>
      </xdr:nvCxnSpPr>
      <xdr:spPr>
        <a:xfrm>
          <a:off x="6391275" y="7825740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148936</xdr:colOff>
      <xdr:row>318</xdr:row>
      <xdr:rowOff>136815</xdr:rowOff>
    </xdr:from>
    <xdr:to>
      <xdr:col>17</xdr:col>
      <xdr:colOff>158461</xdr:colOff>
      <xdr:row>318</xdr:row>
      <xdr:rowOff>138403</xdr:rowOff>
    </xdr:to>
    <xdr:cxnSp macro="">
      <xdr:nvCxnSpPr>
        <xdr:cNvPr id="67" name="ลูกศรเชื่อมต่อแบบตรง 66"/>
        <xdr:cNvCxnSpPr/>
      </xdr:nvCxnSpPr>
      <xdr:spPr>
        <a:xfrm>
          <a:off x="6513368" y="79878383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159327</xdr:colOff>
      <xdr:row>324</xdr:row>
      <xdr:rowOff>129887</xdr:rowOff>
    </xdr:from>
    <xdr:to>
      <xdr:col>17</xdr:col>
      <xdr:colOff>168852</xdr:colOff>
      <xdr:row>324</xdr:row>
      <xdr:rowOff>131475</xdr:rowOff>
    </xdr:to>
    <xdr:cxnSp macro="">
      <xdr:nvCxnSpPr>
        <xdr:cNvPr id="68" name="ลูกศรเชื่อมต่อแบบตรง 67"/>
        <xdr:cNvCxnSpPr/>
      </xdr:nvCxnSpPr>
      <xdr:spPr>
        <a:xfrm>
          <a:off x="6523759" y="8132618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565</xdr:row>
      <xdr:rowOff>190500</xdr:rowOff>
    </xdr:from>
    <xdr:to>
      <xdr:col>17</xdr:col>
      <xdr:colOff>133350</xdr:colOff>
      <xdr:row>565</xdr:row>
      <xdr:rowOff>192088</xdr:rowOff>
    </xdr:to>
    <xdr:cxnSp macro="">
      <xdr:nvCxnSpPr>
        <xdr:cNvPr id="89" name="ลูกศรเชื่อมต่อแบบตรง 88"/>
        <xdr:cNvCxnSpPr/>
      </xdr:nvCxnSpPr>
      <xdr:spPr>
        <a:xfrm>
          <a:off x="6400800" y="11704320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593</xdr:row>
      <xdr:rowOff>190500</xdr:rowOff>
    </xdr:from>
    <xdr:to>
      <xdr:col>17</xdr:col>
      <xdr:colOff>85725</xdr:colOff>
      <xdr:row>593</xdr:row>
      <xdr:rowOff>192088</xdr:rowOff>
    </xdr:to>
    <xdr:cxnSp macro="">
      <xdr:nvCxnSpPr>
        <xdr:cNvPr id="92" name="ลูกศรเชื่อมต่อแบบตรง 91"/>
        <xdr:cNvCxnSpPr/>
      </xdr:nvCxnSpPr>
      <xdr:spPr>
        <a:xfrm>
          <a:off x="6353175" y="1240345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658</xdr:row>
      <xdr:rowOff>190500</xdr:rowOff>
    </xdr:from>
    <xdr:to>
      <xdr:col>17</xdr:col>
      <xdr:colOff>95250</xdr:colOff>
      <xdr:row>658</xdr:row>
      <xdr:rowOff>192088</xdr:rowOff>
    </xdr:to>
    <xdr:cxnSp macro="">
      <xdr:nvCxnSpPr>
        <xdr:cNvPr id="98" name="ลูกศรเชื่อมต่อแบบตรง 97"/>
        <xdr:cNvCxnSpPr/>
      </xdr:nvCxnSpPr>
      <xdr:spPr>
        <a:xfrm>
          <a:off x="6362700" y="15088552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682</xdr:row>
      <xdr:rowOff>178378</xdr:rowOff>
    </xdr:from>
    <xdr:to>
      <xdr:col>17</xdr:col>
      <xdr:colOff>106507</xdr:colOff>
      <xdr:row>682</xdr:row>
      <xdr:rowOff>179966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6383482" y="13739899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706</xdr:row>
      <xdr:rowOff>178378</xdr:rowOff>
    </xdr:from>
    <xdr:to>
      <xdr:col>17</xdr:col>
      <xdr:colOff>106507</xdr:colOff>
      <xdr:row>706</xdr:row>
      <xdr:rowOff>179966</xdr:rowOff>
    </xdr:to>
    <xdr:cxnSp macro="">
      <xdr:nvCxnSpPr>
        <xdr:cNvPr id="102" name="ลูกศรเชื่อมต่อแบบตรง 101"/>
        <xdr:cNvCxnSpPr/>
      </xdr:nvCxnSpPr>
      <xdr:spPr>
        <a:xfrm>
          <a:off x="6383482" y="13739899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730</xdr:row>
      <xdr:rowOff>178378</xdr:rowOff>
    </xdr:from>
    <xdr:to>
      <xdr:col>17</xdr:col>
      <xdr:colOff>106507</xdr:colOff>
      <xdr:row>730</xdr:row>
      <xdr:rowOff>179966</xdr:rowOff>
    </xdr:to>
    <xdr:cxnSp macro="">
      <xdr:nvCxnSpPr>
        <xdr:cNvPr id="103" name="ลูกศรเชื่อมต่อแบบตรง 102"/>
        <xdr:cNvCxnSpPr/>
      </xdr:nvCxnSpPr>
      <xdr:spPr>
        <a:xfrm>
          <a:off x="6383482" y="13739899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754</xdr:row>
      <xdr:rowOff>178378</xdr:rowOff>
    </xdr:from>
    <xdr:to>
      <xdr:col>17</xdr:col>
      <xdr:colOff>106507</xdr:colOff>
      <xdr:row>754</xdr:row>
      <xdr:rowOff>179966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6383482" y="13739899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509</xdr:row>
      <xdr:rowOff>152400</xdr:rowOff>
    </xdr:from>
    <xdr:to>
      <xdr:col>17</xdr:col>
      <xdr:colOff>123825</xdr:colOff>
      <xdr:row>509</xdr:row>
      <xdr:rowOff>153988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6391275" y="11194732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570</xdr:row>
      <xdr:rowOff>152400</xdr:rowOff>
    </xdr:from>
    <xdr:to>
      <xdr:col>17</xdr:col>
      <xdr:colOff>123825</xdr:colOff>
      <xdr:row>570</xdr:row>
      <xdr:rowOff>153988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6391275" y="11838622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121228</xdr:colOff>
      <xdr:row>577</xdr:row>
      <xdr:rowOff>137680</xdr:rowOff>
    </xdr:from>
    <xdr:to>
      <xdr:col>17</xdr:col>
      <xdr:colOff>130753</xdr:colOff>
      <xdr:row>577</xdr:row>
      <xdr:rowOff>139268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6485660" y="143592839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597</xdr:row>
      <xdr:rowOff>152400</xdr:rowOff>
    </xdr:from>
    <xdr:to>
      <xdr:col>17</xdr:col>
      <xdr:colOff>133350</xdr:colOff>
      <xdr:row>597</xdr:row>
      <xdr:rowOff>153988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6400800" y="1251013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199159</xdr:colOff>
      <xdr:row>347</xdr:row>
      <xdr:rowOff>135082</xdr:rowOff>
    </xdr:from>
    <xdr:to>
      <xdr:col>17</xdr:col>
      <xdr:colOff>208684</xdr:colOff>
      <xdr:row>347</xdr:row>
      <xdr:rowOff>136670</xdr:rowOff>
    </xdr:to>
    <xdr:cxnSp macro="">
      <xdr:nvCxnSpPr>
        <xdr:cNvPr id="75" name="ลูกศรเชื่อมต่อแบบตรง 74"/>
        <xdr:cNvCxnSpPr/>
      </xdr:nvCxnSpPr>
      <xdr:spPr>
        <a:xfrm>
          <a:off x="6563591" y="8676062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109538</xdr:colOff>
      <xdr:row>369</xdr:row>
      <xdr:rowOff>206375</xdr:rowOff>
    </xdr:from>
    <xdr:to>
      <xdr:col>17</xdr:col>
      <xdr:colOff>119063</xdr:colOff>
      <xdr:row>369</xdr:row>
      <xdr:rowOff>207963</xdr:rowOff>
    </xdr:to>
    <xdr:cxnSp macro="">
      <xdr:nvCxnSpPr>
        <xdr:cNvPr id="78" name="ลูกศรเชื่อมต่อแบบตรง 77"/>
        <xdr:cNvCxnSpPr/>
      </xdr:nvCxnSpPr>
      <xdr:spPr>
        <a:xfrm>
          <a:off x="6386513" y="901223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109538</xdr:colOff>
      <xdr:row>377</xdr:row>
      <xdr:rowOff>206375</xdr:rowOff>
    </xdr:from>
    <xdr:to>
      <xdr:col>17</xdr:col>
      <xdr:colOff>119063</xdr:colOff>
      <xdr:row>377</xdr:row>
      <xdr:rowOff>207963</xdr:rowOff>
    </xdr:to>
    <xdr:cxnSp macro="">
      <xdr:nvCxnSpPr>
        <xdr:cNvPr id="79" name="ลูกศรเชื่อมต่อแบบตรง 78"/>
        <xdr:cNvCxnSpPr/>
      </xdr:nvCxnSpPr>
      <xdr:spPr>
        <a:xfrm>
          <a:off x="6386513" y="923702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135515</xdr:colOff>
      <xdr:row>398</xdr:row>
      <xdr:rowOff>128442</xdr:rowOff>
    </xdr:from>
    <xdr:to>
      <xdr:col>17</xdr:col>
      <xdr:colOff>145040</xdr:colOff>
      <xdr:row>398</xdr:row>
      <xdr:rowOff>130030</xdr:rowOff>
    </xdr:to>
    <xdr:cxnSp macro="">
      <xdr:nvCxnSpPr>
        <xdr:cNvPr id="81" name="ลูกศรเชื่อมต่อแบบตรง 80"/>
        <xdr:cNvCxnSpPr/>
      </xdr:nvCxnSpPr>
      <xdr:spPr>
        <a:xfrm>
          <a:off x="6499947" y="9956944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109538</xdr:colOff>
      <xdr:row>405</xdr:row>
      <xdr:rowOff>206375</xdr:rowOff>
    </xdr:from>
    <xdr:to>
      <xdr:col>17</xdr:col>
      <xdr:colOff>119063</xdr:colOff>
      <xdr:row>405</xdr:row>
      <xdr:rowOff>207963</xdr:rowOff>
    </xdr:to>
    <xdr:cxnSp macro="">
      <xdr:nvCxnSpPr>
        <xdr:cNvPr id="82" name="ลูกศรเชื่อมต่อแบบตรง 81"/>
        <xdr:cNvCxnSpPr/>
      </xdr:nvCxnSpPr>
      <xdr:spPr>
        <a:xfrm>
          <a:off x="6386513" y="9916160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5630</xdr:colOff>
      <xdr:row>425</xdr:row>
      <xdr:rowOff>206375</xdr:rowOff>
    </xdr:from>
    <xdr:to>
      <xdr:col>14</xdr:col>
      <xdr:colOff>233795</xdr:colOff>
      <xdr:row>425</xdr:row>
      <xdr:rowOff>216477</xdr:rowOff>
    </xdr:to>
    <xdr:cxnSp macro="">
      <xdr:nvCxnSpPr>
        <xdr:cNvPr id="84" name="ลูกศรเชื่อมต่อแบบตรง 83"/>
        <xdr:cNvCxnSpPr/>
      </xdr:nvCxnSpPr>
      <xdr:spPr>
        <a:xfrm>
          <a:off x="6906925" y="106998943"/>
          <a:ext cx="1760825" cy="101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662</xdr:row>
      <xdr:rowOff>152400</xdr:rowOff>
    </xdr:from>
    <xdr:to>
      <xdr:col>17</xdr:col>
      <xdr:colOff>123825</xdr:colOff>
      <xdr:row>662</xdr:row>
      <xdr:rowOff>153988</xdr:rowOff>
    </xdr:to>
    <xdr:cxnSp macro="">
      <xdr:nvCxnSpPr>
        <xdr:cNvPr id="74" name="ลูกศรเชื่อมต่อแบบตรง 73"/>
        <xdr:cNvCxnSpPr/>
      </xdr:nvCxnSpPr>
      <xdr:spPr>
        <a:xfrm>
          <a:off x="6391275" y="15195232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778</xdr:row>
      <xdr:rowOff>178378</xdr:rowOff>
    </xdr:from>
    <xdr:to>
      <xdr:col>17</xdr:col>
      <xdr:colOff>106507</xdr:colOff>
      <xdr:row>778</xdr:row>
      <xdr:rowOff>179966</xdr:rowOff>
    </xdr:to>
    <xdr:cxnSp macro="">
      <xdr:nvCxnSpPr>
        <xdr:cNvPr id="76" name="ลูกศรเชื่อมต่อแบบตรง 75"/>
        <xdr:cNvCxnSpPr/>
      </xdr:nvCxnSpPr>
      <xdr:spPr>
        <a:xfrm>
          <a:off x="6373957" y="177733903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802</xdr:row>
      <xdr:rowOff>178378</xdr:rowOff>
    </xdr:from>
    <xdr:to>
      <xdr:col>17</xdr:col>
      <xdr:colOff>106507</xdr:colOff>
      <xdr:row>802</xdr:row>
      <xdr:rowOff>179966</xdr:rowOff>
    </xdr:to>
    <xdr:cxnSp macro="">
      <xdr:nvCxnSpPr>
        <xdr:cNvPr id="80" name="ลูกศรเชื่อมต่อแบบตรง 79"/>
        <xdr:cNvCxnSpPr/>
      </xdr:nvCxnSpPr>
      <xdr:spPr>
        <a:xfrm>
          <a:off x="6373957" y="177733903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667</xdr:row>
      <xdr:rowOff>152400</xdr:rowOff>
    </xdr:from>
    <xdr:to>
      <xdr:col>17</xdr:col>
      <xdr:colOff>95250</xdr:colOff>
      <xdr:row>667</xdr:row>
      <xdr:rowOff>153988</xdr:rowOff>
    </xdr:to>
    <xdr:cxnSp macro="">
      <xdr:nvCxnSpPr>
        <xdr:cNvPr id="113" name="ลูกศรเชื่อมต่อแบบตรง 112"/>
        <xdr:cNvCxnSpPr/>
      </xdr:nvCxnSpPr>
      <xdr:spPr>
        <a:xfrm>
          <a:off x="6362700" y="1533334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684</xdr:row>
      <xdr:rowOff>161925</xdr:rowOff>
    </xdr:from>
    <xdr:to>
      <xdr:col>17</xdr:col>
      <xdr:colOff>114300</xdr:colOff>
      <xdr:row>684</xdr:row>
      <xdr:rowOff>163513</xdr:rowOff>
    </xdr:to>
    <xdr:cxnSp macro="">
      <xdr:nvCxnSpPr>
        <xdr:cNvPr id="114" name="ลูกศรเชื่อมต่อแบบตรง 113"/>
        <xdr:cNvCxnSpPr/>
      </xdr:nvCxnSpPr>
      <xdr:spPr>
        <a:xfrm>
          <a:off x="6381750" y="1648396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688</xdr:row>
      <xdr:rowOff>200025</xdr:rowOff>
    </xdr:from>
    <xdr:to>
      <xdr:col>17</xdr:col>
      <xdr:colOff>133350</xdr:colOff>
      <xdr:row>688</xdr:row>
      <xdr:rowOff>201613</xdr:rowOff>
    </xdr:to>
    <xdr:cxnSp macro="">
      <xdr:nvCxnSpPr>
        <xdr:cNvPr id="115" name="ลูกศรเชื่อมต่อแบบตรง 114"/>
        <xdr:cNvCxnSpPr/>
      </xdr:nvCxnSpPr>
      <xdr:spPr>
        <a:xfrm>
          <a:off x="6400800" y="1660969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691</xdr:row>
      <xdr:rowOff>190500</xdr:rowOff>
    </xdr:from>
    <xdr:to>
      <xdr:col>17</xdr:col>
      <xdr:colOff>142875</xdr:colOff>
      <xdr:row>691</xdr:row>
      <xdr:rowOff>192088</xdr:rowOff>
    </xdr:to>
    <xdr:cxnSp macro="">
      <xdr:nvCxnSpPr>
        <xdr:cNvPr id="116" name="ลูกศรเชื่อมต่อแบบตรง 115"/>
        <xdr:cNvCxnSpPr/>
      </xdr:nvCxnSpPr>
      <xdr:spPr>
        <a:xfrm>
          <a:off x="6410325" y="1669732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735</xdr:row>
      <xdr:rowOff>180975</xdr:rowOff>
    </xdr:from>
    <xdr:to>
      <xdr:col>17</xdr:col>
      <xdr:colOff>85725</xdr:colOff>
      <xdr:row>735</xdr:row>
      <xdr:rowOff>182563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6353175" y="1793652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737</xdr:row>
      <xdr:rowOff>209550</xdr:rowOff>
    </xdr:from>
    <xdr:to>
      <xdr:col>17</xdr:col>
      <xdr:colOff>85725</xdr:colOff>
      <xdr:row>737</xdr:row>
      <xdr:rowOff>211138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6353175" y="17994630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762</xdr:row>
      <xdr:rowOff>171450</xdr:rowOff>
    </xdr:from>
    <xdr:to>
      <xdr:col>17</xdr:col>
      <xdr:colOff>133350</xdr:colOff>
      <xdr:row>762</xdr:row>
      <xdr:rowOff>173038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6400800" y="186899550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780</xdr:row>
      <xdr:rowOff>178378</xdr:rowOff>
    </xdr:from>
    <xdr:to>
      <xdr:col>17</xdr:col>
      <xdr:colOff>106507</xdr:colOff>
      <xdr:row>780</xdr:row>
      <xdr:rowOff>179966</xdr:rowOff>
    </xdr:to>
    <xdr:cxnSp macro="">
      <xdr:nvCxnSpPr>
        <xdr:cNvPr id="120" name="ลูกศรเชื่อมต่อแบบตรง 119"/>
        <xdr:cNvCxnSpPr/>
      </xdr:nvCxnSpPr>
      <xdr:spPr>
        <a:xfrm>
          <a:off x="6373957" y="191411803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782</xdr:row>
      <xdr:rowOff>178378</xdr:rowOff>
    </xdr:from>
    <xdr:to>
      <xdr:col>17</xdr:col>
      <xdr:colOff>106507</xdr:colOff>
      <xdr:row>782</xdr:row>
      <xdr:rowOff>179966</xdr:rowOff>
    </xdr:to>
    <xdr:cxnSp macro="">
      <xdr:nvCxnSpPr>
        <xdr:cNvPr id="121" name="ลูกศรเชื่อมต่อแบบตรง 120"/>
        <xdr:cNvCxnSpPr/>
      </xdr:nvCxnSpPr>
      <xdr:spPr>
        <a:xfrm>
          <a:off x="6373957" y="191964253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96982</xdr:colOff>
      <xdr:row>786</xdr:row>
      <xdr:rowOff>178378</xdr:rowOff>
    </xdr:from>
    <xdr:to>
      <xdr:col>17</xdr:col>
      <xdr:colOff>106507</xdr:colOff>
      <xdr:row>786</xdr:row>
      <xdr:rowOff>179966</xdr:rowOff>
    </xdr:to>
    <xdr:cxnSp macro="">
      <xdr:nvCxnSpPr>
        <xdr:cNvPr id="122" name="ลูกศรเชื่อมต่อแบบตรง 121"/>
        <xdr:cNvCxnSpPr/>
      </xdr:nvCxnSpPr>
      <xdr:spPr>
        <a:xfrm>
          <a:off x="6373957" y="192516703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805</xdr:row>
      <xdr:rowOff>171450</xdr:rowOff>
    </xdr:from>
    <xdr:to>
      <xdr:col>17</xdr:col>
      <xdr:colOff>152400</xdr:colOff>
      <xdr:row>805</xdr:row>
      <xdr:rowOff>173038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6419850" y="198948675"/>
          <a:ext cx="28098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187470</xdr:colOff>
      <xdr:row>429</xdr:row>
      <xdr:rowOff>145762</xdr:rowOff>
    </xdr:from>
    <xdr:to>
      <xdr:col>17</xdr:col>
      <xdr:colOff>196995</xdr:colOff>
      <xdr:row>429</xdr:row>
      <xdr:rowOff>147350</xdr:rowOff>
    </xdr:to>
    <xdr:cxnSp macro="">
      <xdr:nvCxnSpPr>
        <xdr:cNvPr id="124" name="ลูกศรเชื่อมต่อแบบตรง 123"/>
        <xdr:cNvCxnSpPr/>
      </xdr:nvCxnSpPr>
      <xdr:spPr>
        <a:xfrm>
          <a:off x="6551902" y="10791680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121228</xdr:colOff>
      <xdr:row>486</xdr:row>
      <xdr:rowOff>173182</xdr:rowOff>
    </xdr:from>
    <xdr:to>
      <xdr:col>17</xdr:col>
      <xdr:colOff>130753</xdr:colOff>
      <xdr:row>486</xdr:row>
      <xdr:rowOff>174770</xdr:rowOff>
    </xdr:to>
    <xdr:cxnSp macro="">
      <xdr:nvCxnSpPr>
        <xdr:cNvPr id="126" name="ลูกศรเชื่อมต่อแบบตรง 125"/>
        <xdr:cNvCxnSpPr/>
      </xdr:nvCxnSpPr>
      <xdr:spPr>
        <a:xfrm>
          <a:off x="6407728" y="127054841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155863</xdr:colOff>
      <xdr:row>120</xdr:row>
      <xdr:rowOff>207818</xdr:rowOff>
    </xdr:from>
    <xdr:to>
      <xdr:col>17</xdr:col>
      <xdr:colOff>165388</xdr:colOff>
      <xdr:row>120</xdr:row>
      <xdr:rowOff>209406</xdr:rowOff>
    </xdr:to>
    <xdr:cxnSp macro="">
      <xdr:nvCxnSpPr>
        <xdr:cNvPr id="87" name="ลูกศรเชื่อมต่อแบบตรง 86"/>
        <xdr:cNvCxnSpPr/>
      </xdr:nvCxnSpPr>
      <xdr:spPr>
        <a:xfrm>
          <a:off x="6442363" y="29544818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17318</xdr:colOff>
      <xdr:row>647</xdr:row>
      <xdr:rowOff>147205</xdr:rowOff>
    </xdr:from>
    <xdr:to>
      <xdr:col>17</xdr:col>
      <xdr:colOff>109104</xdr:colOff>
      <xdr:row>648</xdr:row>
      <xdr:rowOff>136814</xdr:rowOff>
    </xdr:to>
    <xdr:sp macro="" textlink="">
      <xdr:nvSpPr>
        <xdr:cNvPr id="146" name="สี่เหลี่ยมผืนผ้า 145"/>
        <xdr:cNvSpPr/>
      </xdr:nvSpPr>
      <xdr:spPr>
        <a:xfrm>
          <a:off x="8884227" y="149403955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62</a:t>
          </a:r>
        </a:p>
      </xdr:txBody>
    </xdr:sp>
    <xdr:clientData/>
  </xdr:twoCellAnchor>
  <xdr:twoCellAnchor>
    <xdr:from>
      <xdr:col>16</xdr:col>
      <xdr:colOff>60613</xdr:colOff>
      <xdr:row>670</xdr:row>
      <xdr:rowOff>190500</xdr:rowOff>
    </xdr:from>
    <xdr:to>
      <xdr:col>17</xdr:col>
      <xdr:colOff>152399</xdr:colOff>
      <xdr:row>671</xdr:row>
      <xdr:rowOff>180108</xdr:rowOff>
    </xdr:to>
    <xdr:sp macro="" textlink="">
      <xdr:nvSpPr>
        <xdr:cNvPr id="150" name="สี่เหลี่ยมผืนผ้า 149"/>
        <xdr:cNvSpPr/>
      </xdr:nvSpPr>
      <xdr:spPr>
        <a:xfrm>
          <a:off x="8927522" y="155898273"/>
          <a:ext cx="342900" cy="2666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63</a:t>
          </a:r>
        </a:p>
      </xdr:txBody>
    </xdr:sp>
    <xdr:clientData/>
  </xdr:twoCellAnchor>
  <xdr:twoCellAnchor>
    <xdr:from>
      <xdr:col>16</xdr:col>
      <xdr:colOff>51954</xdr:colOff>
      <xdr:row>694</xdr:row>
      <xdr:rowOff>181841</xdr:rowOff>
    </xdr:from>
    <xdr:to>
      <xdr:col>17</xdr:col>
      <xdr:colOff>143740</xdr:colOff>
      <xdr:row>695</xdr:row>
      <xdr:rowOff>171450</xdr:rowOff>
    </xdr:to>
    <xdr:sp macro="" textlink="">
      <xdr:nvSpPr>
        <xdr:cNvPr id="151" name="สี่เหลี่ยมผืนผ้า 150"/>
        <xdr:cNvSpPr/>
      </xdr:nvSpPr>
      <xdr:spPr>
        <a:xfrm>
          <a:off x="8918863" y="161708523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64</a:t>
          </a:r>
        </a:p>
      </xdr:txBody>
    </xdr:sp>
    <xdr:clientData/>
  </xdr:twoCellAnchor>
  <xdr:twoCellAnchor>
    <xdr:from>
      <xdr:col>16</xdr:col>
      <xdr:colOff>34636</xdr:colOff>
      <xdr:row>718</xdr:row>
      <xdr:rowOff>155864</xdr:rowOff>
    </xdr:from>
    <xdr:to>
      <xdr:col>17</xdr:col>
      <xdr:colOff>126422</xdr:colOff>
      <xdr:row>719</xdr:row>
      <xdr:rowOff>145473</xdr:rowOff>
    </xdr:to>
    <xdr:sp macro="" textlink="">
      <xdr:nvSpPr>
        <xdr:cNvPr id="152" name="สี่เหลี่ยมผืนผ้า 151"/>
        <xdr:cNvSpPr/>
      </xdr:nvSpPr>
      <xdr:spPr>
        <a:xfrm>
          <a:off x="8901545" y="168410659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65</a:t>
          </a:r>
        </a:p>
      </xdr:txBody>
    </xdr:sp>
    <xdr:clientData/>
  </xdr:twoCellAnchor>
  <xdr:twoCellAnchor>
    <xdr:from>
      <xdr:col>16</xdr:col>
      <xdr:colOff>0</xdr:colOff>
      <xdr:row>743</xdr:row>
      <xdr:rowOff>0</xdr:rowOff>
    </xdr:from>
    <xdr:to>
      <xdr:col>17</xdr:col>
      <xdr:colOff>91786</xdr:colOff>
      <xdr:row>743</xdr:row>
      <xdr:rowOff>266700</xdr:rowOff>
    </xdr:to>
    <xdr:sp macro="" textlink="">
      <xdr:nvSpPr>
        <xdr:cNvPr id="153" name="สี่เหลี่ยมผืนผ้า 152"/>
        <xdr:cNvSpPr/>
      </xdr:nvSpPr>
      <xdr:spPr>
        <a:xfrm>
          <a:off x="8866909" y="175311955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66</a:t>
          </a:r>
        </a:p>
      </xdr:txBody>
    </xdr:sp>
    <xdr:clientData/>
  </xdr:twoCellAnchor>
  <xdr:twoCellAnchor>
    <xdr:from>
      <xdr:col>16</xdr:col>
      <xdr:colOff>69273</xdr:colOff>
      <xdr:row>766</xdr:row>
      <xdr:rowOff>164523</xdr:rowOff>
    </xdr:from>
    <xdr:to>
      <xdr:col>17</xdr:col>
      <xdr:colOff>161059</xdr:colOff>
      <xdr:row>767</xdr:row>
      <xdr:rowOff>154132</xdr:rowOff>
    </xdr:to>
    <xdr:sp macro="" textlink="">
      <xdr:nvSpPr>
        <xdr:cNvPr id="155" name="สี่เหลี่ยมผืนผ้า 154"/>
        <xdr:cNvSpPr/>
      </xdr:nvSpPr>
      <xdr:spPr>
        <a:xfrm>
          <a:off x="8936182" y="181927500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67</a:t>
          </a:r>
        </a:p>
      </xdr:txBody>
    </xdr:sp>
    <xdr:clientData/>
  </xdr:twoCellAnchor>
  <xdr:twoCellAnchor>
    <xdr:from>
      <xdr:col>16</xdr:col>
      <xdr:colOff>0</xdr:colOff>
      <xdr:row>791</xdr:row>
      <xdr:rowOff>0</xdr:rowOff>
    </xdr:from>
    <xdr:to>
      <xdr:col>17</xdr:col>
      <xdr:colOff>91786</xdr:colOff>
      <xdr:row>791</xdr:row>
      <xdr:rowOff>266700</xdr:rowOff>
    </xdr:to>
    <xdr:sp macro="" textlink="">
      <xdr:nvSpPr>
        <xdr:cNvPr id="157" name="สี่เหลี่ยมผืนผ้า 156"/>
        <xdr:cNvSpPr/>
      </xdr:nvSpPr>
      <xdr:spPr>
        <a:xfrm>
          <a:off x="8866909" y="188768182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68</a:t>
          </a:r>
        </a:p>
      </xdr:txBody>
    </xdr:sp>
    <xdr:clientData/>
  </xdr:twoCellAnchor>
  <xdr:twoCellAnchor>
    <xdr:from>
      <xdr:col>16</xdr:col>
      <xdr:colOff>17318</xdr:colOff>
      <xdr:row>815</xdr:row>
      <xdr:rowOff>34636</xdr:rowOff>
    </xdr:from>
    <xdr:to>
      <xdr:col>17</xdr:col>
      <xdr:colOff>109104</xdr:colOff>
      <xdr:row>816</xdr:row>
      <xdr:rowOff>24245</xdr:rowOff>
    </xdr:to>
    <xdr:sp macro="" textlink="">
      <xdr:nvSpPr>
        <xdr:cNvPr id="158" name="สี่เหลี่ยมผืนผ้า 157"/>
        <xdr:cNvSpPr/>
      </xdr:nvSpPr>
      <xdr:spPr>
        <a:xfrm>
          <a:off x="8884227" y="195530931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69</a:t>
          </a:r>
        </a:p>
      </xdr:txBody>
    </xdr:sp>
    <xdr:clientData/>
  </xdr:twoCellAnchor>
  <xdr:twoCellAnchor>
    <xdr:from>
      <xdr:col>13</xdr:col>
      <xdr:colOff>60614</xdr:colOff>
      <xdr:row>1</xdr:row>
      <xdr:rowOff>43296</xdr:rowOff>
    </xdr:from>
    <xdr:to>
      <xdr:col>17</xdr:col>
      <xdr:colOff>219075</xdr:colOff>
      <xdr:row>2</xdr:row>
      <xdr:rowOff>45028</xdr:rowOff>
    </xdr:to>
    <xdr:sp macro="" textlink="">
      <xdr:nvSpPr>
        <xdr:cNvPr id="127" name="สี่เหลี่ยมผืนผ้า 126"/>
        <xdr:cNvSpPr/>
      </xdr:nvSpPr>
      <xdr:spPr>
        <a:xfrm>
          <a:off x="8165523" y="43296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43296</xdr:colOff>
      <xdr:row>28</xdr:row>
      <xdr:rowOff>86591</xdr:rowOff>
    </xdr:from>
    <xdr:to>
      <xdr:col>17</xdr:col>
      <xdr:colOff>201757</xdr:colOff>
      <xdr:row>29</xdr:row>
      <xdr:rowOff>88323</xdr:rowOff>
    </xdr:to>
    <xdr:sp macro="" textlink="">
      <xdr:nvSpPr>
        <xdr:cNvPr id="159" name="สี่เหลี่ยมผืนผ้า 158"/>
        <xdr:cNvSpPr/>
      </xdr:nvSpPr>
      <xdr:spPr>
        <a:xfrm>
          <a:off x="8148205" y="6814705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60613</xdr:colOff>
      <xdr:row>56</xdr:row>
      <xdr:rowOff>121227</xdr:rowOff>
    </xdr:from>
    <xdr:to>
      <xdr:col>17</xdr:col>
      <xdr:colOff>219074</xdr:colOff>
      <xdr:row>57</xdr:row>
      <xdr:rowOff>122959</xdr:rowOff>
    </xdr:to>
    <xdr:sp macro="" textlink="">
      <xdr:nvSpPr>
        <xdr:cNvPr id="160" name="สี่เหลี่ยมผืนผ้า 159"/>
        <xdr:cNvSpPr/>
      </xdr:nvSpPr>
      <xdr:spPr>
        <a:xfrm>
          <a:off x="8165522" y="13603432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268432</xdr:colOff>
      <xdr:row>84</xdr:row>
      <xdr:rowOff>34637</xdr:rowOff>
    </xdr:from>
    <xdr:to>
      <xdr:col>17</xdr:col>
      <xdr:colOff>141143</xdr:colOff>
      <xdr:row>85</xdr:row>
      <xdr:rowOff>36369</xdr:rowOff>
    </xdr:to>
    <xdr:sp macro="" textlink="">
      <xdr:nvSpPr>
        <xdr:cNvPr id="161" name="สี่เหลี่ยมผืนผ้า 160"/>
        <xdr:cNvSpPr/>
      </xdr:nvSpPr>
      <xdr:spPr>
        <a:xfrm>
          <a:off x="8087591" y="20522046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8659</xdr:colOff>
      <xdr:row>112</xdr:row>
      <xdr:rowOff>69272</xdr:rowOff>
    </xdr:from>
    <xdr:to>
      <xdr:col>17</xdr:col>
      <xdr:colOff>167120</xdr:colOff>
      <xdr:row>113</xdr:row>
      <xdr:rowOff>71004</xdr:rowOff>
    </xdr:to>
    <xdr:sp macro="" textlink="">
      <xdr:nvSpPr>
        <xdr:cNvPr id="162" name="สี่เหลี่ยมผืนผ้า 161"/>
        <xdr:cNvSpPr/>
      </xdr:nvSpPr>
      <xdr:spPr>
        <a:xfrm>
          <a:off x="8191500" y="27639817"/>
          <a:ext cx="1171575" cy="27016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216477</xdr:colOff>
      <xdr:row>140</xdr:row>
      <xdr:rowOff>147205</xdr:rowOff>
    </xdr:from>
    <xdr:to>
      <xdr:col>17</xdr:col>
      <xdr:colOff>89188</xdr:colOff>
      <xdr:row>141</xdr:row>
      <xdr:rowOff>155864</xdr:rowOff>
    </xdr:to>
    <xdr:sp macro="" textlink="">
      <xdr:nvSpPr>
        <xdr:cNvPr id="163" name="สี่เหลี่ยมผืนผ้า 162"/>
        <xdr:cNvSpPr/>
      </xdr:nvSpPr>
      <xdr:spPr>
        <a:xfrm>
          <a:off x="8113568" y="34662341"/>
          <a:ext cx="1171575" cy="27709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173182</xdr:colOff>
      <xdr:row>196</xdr:row>
      <xdr:rowOff>51955</xdr:rowOff>
    </xdr:from>
    <xdr:to>
      <xdr:col>17</xdr:col>
      <xdr:colOff>45893</xdr:colOff>
      <xdr:row>197</xdr:row>
      <xdr:rowOff>69273</xdr:rowOff>
    </xdr:to>
    <xdr:sp macro="" textlink="">
      <xdr:nvSpPr>
        <xdr:cNvPr id="167" name="สี่เหลี่ยมผืนผ้า 166"/>
        <xdr:cNvSpPr/>
      </xdr:nvSpPr>
      <xdr:spPr>
        <a:xfrm>
          <a:off x="8070273" y="48265773"/>
          <a:ext cx="1171575" cy="285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173181</xdr:colOff>
      <xdr:row>224</xdr:row>
      <xdr:rowOff>265833</xdr:rowOff>
    </xdr:from>
    <xdr:to>
      <xdr:col>17</xdr:col>
      <xdr:colOff>45892</xdr:colOff>
      <xdr:row>225</xdr:row>
      <xdr:rowOff>267565</xdr:rowOff>
    </xdr:to>
    <xdr:sp macro="" textlink="">
      <xdr:nvSpPr>
        <xdr:cNvPr id="168" name="สี่เหลี่ยมผืนผ้า 167"/>
        <xdr:cNvSpPr/>
      </xdr:nvSpPr>
      <xdr:spPr>
        <a:xfrm>
          <a:off x="8070272" y="55398265"/>
          <a:ext cx="1171575" cy="27016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0</xdr:colOff>
      <xdr:row>278</xdr:row>
      <xdr:rowOff>17319</xdr:rowOff>
    </xdr:from>
    <xdr:to>
      <xdr:col>17</xdr:col>
      <xdr:colOff>158461</xdr:colOff>
      <xdr:row>279</xdr:row>
      <xdr:rowOff>25112</xdr:rowOff>
    </xdr:to>
    <xdr:sp macro="" textlink="">
      <xdr:nvSpPr>
        <xdr:cNvPr id="170" name="สี่เหลี่ยมผืนผ้า 169"/>
        <xdr:cNvSpPr/>
      </xdr:nvSpPr>
      <xdr:spPr>
        <a:xfrm>
          <a:off x="8182841" y="69679705"/>
          <a:ext cx="1171575" cy="2762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17318</xdr:colOff>
      <xdr:row>305</xdr:row>
      <xdr:rowOff>173182</xdr:rowOff>
    </xdr:from>
    <xdr:to>
      <xdr:col>17</xdr:col>
      <xdr:colOff>175779</xdr:colOff>
      <xdr:row>306</xdr:row>
      <xdr:rowOff>172315</xdr:rowOff>
    </xdr:to>
    <xdr:sp macro="" textlink="">
      <xdr:nvSpPr>
        <xdr:cNvPr id="171" name="สี่เหลี่ยมผืนผ้า 170"/>
        <xdr:cNvSpPr/>
      </xdr:nvSpPr>
      <xdr:spPr>
        <a:xfrm>
          <a:off x="8200159" y="75914250"/>
          <a:ext cx="1171575" cy="2675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242454</xdr:colOff>
      <xdr:row>333</xdr:row>
      <xdr:rowOff>17318</xdr:rowOff>
    </xdr:from>
    <xdr:to>
      <xdr:col>17</xdr:col>
      <xdr:colOff>115165</xdr:colOff>
      <xdr:row>334</xdr:row>
      <xdr:rowOff>19049</xdr:rowOff>
    </xdr:to>
    <xdr:sp macro="" textlink="">
      <xdr:nvSpPr>
        <xdr:cNvPr id="172" name="สี่เหลี่ยมผืนผ้า 171"/>
        <xdr:cNvSpPr/>
      </xdr:nvSpPr>
      <xdr:spPr>
        <a:xfrm>
          <a:off x="8061613" y="88928863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0</xdr:colOff>
      <xdr:row>361</xdr:row>
      <xdr:rowOff>25977</xdr:rowOff>
    </xdr:from>
    <xdr:to>
      <xdr:col>17</xdr:col>
      <xdr:colOff>158461</xdr:colOff>
      <xdr:row>362</xdr:row>
      <xdr:rowOff>27709</xdr:rowOff>
    </xdr:to>
    <xdr:sp macro="" textlink="">
      <xdr:nvSpPr>
        <xdr:cNvPr id="175" name="สี่เหลี่ยมผืนผ้า 174"/>
        <xdr:cNvSpPr/>
      </xdr:nvSpPr>
      <xdr:spPr>
        <a:xfrm>
          <a:off x="8104909" y="95734909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268432</xdr:colOff>
      <xdr:row>389</xdr:row>
      <xdr:rowOff>25978</xdr:rowOff>
    </xdr:from>
    <xdr:to>
      <xdr:col>17</xdr:col>
      <xdr:colOff>141143</xdr:colOff>
      <xdr:row>390</xdr:row>
      <xdr:rowOff>27710</xdr:rowOff>
    </xdr:to>
    <xdr:sp macro="" textlink="">
      <xdr:nvSpPr>
        <xdr:cNvPr id="177" name="สี่เหลี่ยมผืนผ้า 176"/>
        <xdr:cNvSpPr/>
      </xdr:nvSpPr>
      <xdr:spPr>
        <a:xfrm>
          <a:off x="8087591" y="102532296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43295</xdr:colOff>
      <xdr:row>417</xdr:row>
      <xdr:rowOff>25978</xdr:rowOff>
    </xdr:from>
    <xdr:to>
      <xdr:col>17</xdr:col>
      <xdr:colOff>201756</xdr:colOff>
      <xdr:row>418</xdr:row>
      <xdr:rowOff>27710</xdr:rowOff>
    </xdr:to>
    <xdr:sp macro="" textlink="">
      <xdr:nvSpPr>
        <xdr:cNvPr id="178" name="สี่เหลี่ยมผืนผ้า 177"/>
        <xdr:cNvSpPr/>
      </xdr:nvSpPr>
      <xdr:spPr>
        <a:xfrm>
          <a:off x="8148204" y="109329683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259772</xdr:colOff>
      <xdr:row>445</xdr:row>
      <xdr:rowOff>25977</xdr:rowOff>
    </xdr:from>
    <xdr:to>
      <xdr:col>17</xdr:col>
      <xdr:colOff>132483</xdr:colOff>
      <xdr:row>446</xdr:row>
      <xdr:rowOff>27709</xdr:rowOff>
    </xdr:to>
    <xdr:sp macro="" textlink="">
      <xdr:nvSpPr>
        <xdr:cNvPr id="179" name="สี่เหลี่ยมผืนผ้า 178"/>
        <xdr:cNvSpPr/>
      </xdr:nvSpPr>
      <xdr:spPr>
        <a:xfrm>
          <a:off x="8078931" y="116230977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0</xdr:colOff>
      <xdr:row>473</xdr:row>
      <xdr:rowOff>25977</xdr:rowOff>
    </xdr:from>
    <xdr:to>
      <xdr:col>17</xdr:col>
      <xdr:colOff>158461</xdr:colOff>
      <xdr:row>474</xdr:row>
      <xdr:rowOff>27709</xdr:rowOff>
    </xdr:to>
    <xdr:sp macro="" textlink="">
      <xdr:nvSpPr>
        <xdr:cNvPr id="180" name="สี่เหลี่ยมผืนผ้า 179"/>
        <xdr:cNvSpPr/>
      </xdr:nvSpPr>
      <xdr:spPr>
        <a:xfrm>
          <a:off x="8104909" y="122993727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8659</xdr:colOff>
      <xdr:row>501</xdr:row>
      <xdr:rowOff>17318</xdr:rowOff>
    </xdr:from>
    <xdr:to>
      <xdr:col>17</xdr:col>
      <xdr:colOff>167120</xdr:colOff>
      <xdr:row>502</xdr:row>
      <xdr:rowOff>19050</xdr:rowOff>
    </xdr:to>
    <xdr:sp macro="" textlink="">
      <xdr:nvSpPr>
        <xdr:cNvPr id="183" name="สี่เหลี่ยมผืนผ้า 182"/>
        <xdr:cNvSpPr/>
      </xdr:nvSpPr>
      <xdr:spPr>
        <a:xfrm>
          <a:off x="8113568" y="1299210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25979</xdr:colOff>
      <xdr:row>558</xdr:row>
      <xdr:rowOff>34637</xdr:rowOff>
    </xdr:from>
    <xdr:to>
      <xdr:col>17</xdr:col>
      <xdr:colOff>184440</xdr:colOff>
      <xdr:row>559</xdr:row>
      <xdr:rowOff>60614</xdr:rowOff>
    </xdr:to>
    <xdr:sp macro="" textlink="">
      <xdr:nvSpPr>
        <xdr:cNvPr id="184" name="สี่เหลี่ยมผืนผ้า 183"/>
        <xdr:cNvSpPr/>
      </xdr:nvSpPr>
      <xdr:spPr>
        <a:xfrm>
          <a:off x="8208820" y="138017251"/>
          <a:ext cx="1171575" cy="29440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216478</xdr:colOff>
      <xdr:row>586</xdr:row>
      <xdr:rowOff>60613</xdr:rowOff>
    </xdr:from>
    <xdr:to>
      <xdr:col>17</xdr:col>
      <xdr:colOff>89189</xdr:colOff>
      <xdr:row>587</xdr:row>
      <xdr:rowOff>62345</xdr:rowOff>
    </xdr:to>
    <xdr:sp macro="" textlink="">
      <xdr:nvSpPr>
        <xdr:cNvPr id="187" name="สี่เหลี่ยมผืนผ้า 186"/>
        <xdr:cNvSpPr/>
      </xdr:nvSpPr>
      <xdr:spPr>
        <a:xfrm>
          <a:off x="8113569" y="144719386"/>
          <a:ext cx="1171575" cy="27016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0</xdr:colOff>
      <xdr:row>650</xdr:row>
      <xdr:rowOff>34636</xdr:rowOff>
    </xdr:from>
    <xdr:to>
      <xdr:col>17</xdr:col>
      <xdr:colOff>158461</xdr:colOff>
      <xdr:row>651</xdr:row>
      <xdr:rowOff>36368</xdr:rowOff>
    </xdr:to>
    <xdr:sp macro="" textlink="">
      <xdr:nvSpPr>
        <xdr:cNvPr id="189" name="สี่เหลี่ยมผืนผ้า 188"/>
        <xdr:cNvSpPr/>
      </xdr:nvSpPr>
      <xdr:spPr>
        <a:xfrm>
          <a:off x="8104909" y="150122659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17318</xdr:colOff>
      <xdr:row>674</xdr:row>
      <xdr:rowOff>8659</xdr:rowOff>
    </xdr:from>
    <xdr:to>
      <xdr:col>17</xdr:col>
      <xdr:colOff>175779</xdr:colOff>
      <xdr:row>675</xdr:row>
      <xdr:rowOff>10390</xdr:rowOff>
    </xdr:to>
    <xdr:sp macro="" textlink="">
      <xdr:nvSpPr>
        <xdr:cNvPr id="190" name="สี่เหลี่ยมผืนผ้า 189"/>
        <xdr:cNvSpPr/>
      </xdr:nvSpPr>
      <xdr:spPr>
        <a:xfrm>
          <a:off x="8122227" y="156824795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233796</xdr:colOff>
      <xdr:row>698</xdr:row>
      <xdr:rowOff>17318</xdr:rowOff>
    </xdr:from>
    <xdr:to>
      <xdr:col>17</xdr:col>
      <xdr:colOff>106507</xdr:colOff>
      <xdr:row>699</xdr:row>
      <xdr:rowOff>19050</xdr:rowOff>
    </xdr:to>
    <xdr:sp macro="" textlink="">
      <xdr:nvSpPr>
        <xdr:cNvPr id="191" name="สี่เหลี่ยมผืนผ้า 190"/>
        <xdr:cNvSpPr/>
      </xdr:nvSpPr>
      <xdr:spPr>
        <a:xfrm>
          <a:off x="8052955" y="16373475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277091</xdr:colOff>
      <xdr:row>722</xdr:row>
      <xdr:rowOff>17318</xdr:rowOff>
    </xdr:from>
    <xdr:to>
      <xdr:col>17</xdr:col>
      <xdr:colOff>149802</xdr:colOff>
      <xdr:row>723</xdr:row>
      <xdr:rowOff>19049</xdr:rowOff>
    </xdr:to>
    <xdr:sp macro="" textlink="">
      <xdr:nvSpPr>
        <xdr:cNvPr id="193" name="สี่เหลี่ยมผืนผ้า 192"/>
        <xdr:cNvSpPr/>
      </xdr:nvSpPr>
      <xdr:spPr>
        <a:xfrm>
          <a:off x="8096250" y="170462863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12</xdr:col>
      <xdr:colOff>251114</xdr:colOff>
      <xdr:row>746</xdr:row>
      <xdr:rowOff>25977</xdr:rowOff>
    </xdr:from>
    <xdr:to>
      <xdr:col>17</xdr:col>
      <xdr:colOff>123825</xdr:colOff>
      <xdr:row>747</xdr:row>
      <xdr:rowOff>27709</xdr:rowOff>
    </xdr:to>
    <xdr:sp macro="" textlink="">
      <xdr:nvSpPr>
        <xdr:cNvPr id="194" name="สี่เหลี่ยมผืนผ้า 193"/>
        <xdr:cNvSpPr/>
      </xdr:nvSpPr>
      <xdr:spPr>
        <a:xfrm>
          <a:off x="8070273" y="177251591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25977</xdr:colOff>
      <xdr:row>770</xdr:row>
      <xdr:rowOff>17318</xdr:rowOff>
    </xdr:from>
    <xdr:to>
      <xdr:col>17</xdr:col>
      <xdr:colOff>184438</xdr:colOff>
      <xdr:row>771</xdr:row>
      <xdr:rowOff>19050</xdr:rowOff>
    </xdr:to>
    <xdr:sp macro="" textlink="">
      <xdr:nvSpPr>
        <xdr:cNvPr id="195" name="สี่เหลี่ยมผืนผ้า 194"/>
        <xdr:cNvSpPr/>
      </xdr:nvSpPr>
      <xdr:spPr>
        <a:xfrm>
          <a:off x="8130886" y="183971045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13</xdr:col>
      <xdr:colOff>0</xdr:colOff>
      <xdr:row>793</xdr:row>
      <xdr:rowOff>259773</xdr:rowOff>
    </xdr:from>
    <xdr:to>
      <xdr:col>17</xdr:col>
      <xdr:colOff>158461</xdr:colOff>
      <xdr:row>794</xdr:row>
      <xdr:rowOff>287482</xdr:rowOff>
    </xdr:to>
    <xdr:sp macro="" textlink="">
      <xdr:nvSpPr>
        <xdr:cNvPr id="196" name="สี่เหลี่ยมผืนผ้า 195"/>
        <xdr:cNvSpPr/>
      </xdr:nvSpPr>
      <xdr:spPr>
        <a:xfrm>
          <a:off x="8104909" y="190664523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8</xdr:col>
      <xdr:colOff>25977</xdr:colOff>
      <xdr:row>40</xdr:row>
      <xdr:rowOff>86591</xdr:rowOff>
    </xdr:from>
    <xdr:to>
      <xdr:col>17</xdr:col>
      <xdr:colOff>44161</xdr:colOff>
      <xdr:row>40</xdr:row>
      <xdr:rowOff>96838</xdr:rowOff>
    </xdr:to>
    <xdr:cxnSp macro="">
      <xdr:nvCxnSpPr>
        <xdr:cNvPr id="198" name="ลูกศรเชื่อมต่อแบบตรง 197"/>
        <xdr:cNvCxnSpPr/>
      </xdr:nvCxnSpPr>
      <xdr:spPr>
        <a:xfrm>
          <a:off x="6849341" y="9213273"/>
          <a:ext cx="2312843" cy="102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60614</xdr:rowOff>
    </xdr:from>
    <xdr:to>
      <xdr:col>17</xdr:col>
      <xdr:colOff>9525</xdr:colOff>
      <xdr:row>44</xdr:row>
      <xdr:rowOff>62202</xdr:rowOff>
    </xdr:to>
    <xdr:cxnSp macro="">
      <xdr:nvCxnSpPr>
        <xdr:cNvPr id="203" name="ลูกศรเชื่อมต่อแบบตรง 202"/>
        <xdr:cNvCxnSpPr/>
      </xdr:nvCxnSpPr>
      <xdr:spPr>
        <a:xfrm>
          <a:off x="6286500" y="10157114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121228</xdr:colOff>
      <xdr:row>47</xdr:row>
      <xdr:rowOff>69273</xdr:rowOff>
    </xdr:from>
    <xdr:to>
      <xdr:col>17</xdr:col>
      <xdr:colOff>130753</xdr:colOff>
      <xdr:row>47</xdr:row>
      <xdr:rowOff>70861</xdr:rowOff>
    </xdr:to>
    <xdr:cxnSp macro="">
      <xdr:nvCxnSpPr>
        <xdr:cNvPr id="205" name="ลูกศรเชื่อมต่อแบบตรง 204"/>
        <xdr:cNvCxnSpPr/>
      </xdr:nvCxnSpPr>
      <xdr:spPr>
        <a:xfrm>
          <a:off x="6407728" y="11620500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111125</xdr:colOff>
      <xdr:row>133</xdr:row>
      <xdr:rowOff>174625</xdr:rowOff>
    </xdr:from>
    <xdr:to>
      <xdr:col>17</xdr:col>
      <xdr:colOff>120650</xdr:colOff>
      <xdr:row>133</xdr:row>
      <xdr:rowOff>176213</xdr:rowOff>
    </xdr:to>
    <xdr:cxnSp macro="">
      <xdr:nvCxnSpPr>
        <xdr:cNvPr id="209" name="ลูกศรเชื่อมต่อแบบตรง 208"/>
        <xdr:cNvCxnSpPr/>
      </xdr:nvCxnSpPr>
      <xdr:spPr>
        <a:xfrm>
          <a:off x="6397625" y="31052943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111125</xdr:colOff>
      <xdr:row>136</xdr:row>
      <xdr:rowOff>174625</xdr:rowOff>
    </xdr:from>
    <xdr:to>
      <xdr:col>17</xdr:col>
      <xdr:colOff>120650</xdr:colOff>
      <xdr:row>136</xdr:row>
      <xdr:rowOff>176213</xdr:rowOff>
    </xdr:to>
    <xdr:cxnSp macro="">
      <xdr:nvCxnSpPr>
        <xdr:cNvPr id="210" name="ลูกศรเชื่อมต่อแบบตรง 209"/>
        <xdr:cNvCxnSpPr/>
      </xdr:nvCxnSpPr>
      <xdr:spPr>
        <a:xfrm>
          <a:off x="6475557" y="32022761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112713</xdr:colOff>
      <xdr:row>261</xdr:row>
      <xdr:rowOff>158750</xdr:rowOff>
    </xdr:from>
    <xdr:to>
      <xdr:col>17</xdr:col>
      <xdr:colOff>122238</xdr:colOff>
      <xdr:row>261</xdr:row>
      <xdr:rowOff>160338</xdr:rowOff>
    </xdr:to>
    <xdr:cxnSp macro="">
      <xdr:nvCxnSpPr>
        <xdr:cNvPr id="217" name="ลูกศรเชื่อมต่อแบบตรง 216"/>
        <xdr:cNvCxnSpPr/>
      </xdr:nvCxnSpPr>
      <xdr:spPr>
        <a:xfrm>
          <a:off x="6477145" y="9285432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173182</xdr:colOff>
      <xdr:row>252</xdr:row>
      <xdr:rowOff>147205</xdr:rowOff>
    </xdr:from>
    <xdr:to>
      <xdr:col>17</xdr:col>
      <xdr:colOff>45893</xdr:colOff>
      <xdr:row>253</xdr:row>
      <xdr:rowOff>173181</xdr:rowOff>
    </xdr:to>
    <xdr:sp macro="" textlink="">
      <xdr:nvSpPr>
        <xdr:cNvPr id="219" name="สี่เหลี่ยมผืนผ้า 218"/>
        <xdr:cNvSpPr/>
      </xdr:nvSpPr>
      <xdr:spPr>
        <a:xfrm>
          <a:off x="8070273" y="62224228"/>
          <a:ext cx="1171575" cy="29440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6</xdr:col>
      <xdr:colOff>121228</xdr:colOff>
      <xdr:row>271</xdr:row>
      <xdr:rowOff>69273</xdr:rowOff>
    </xdr:from>
    <xdr:to>
      <xdr:col>17</xdr:col>
      <xdr:colOff>130753</xdr:colOff>
      <xdr:row>271</xdr:row>
      <xdr:rowOff>70861</xdr:rowOff>
    </xdr:to>
    <xdr:cxnSp macro="">
      <xdr:nvCxnSpPr>
        <xdr:cNvPr id="222" name="ลูกศรเชื่อมต่อแบบตรง 221"/>
        <xdr:cNvCxnSpPr/>
      </xdr:nvCxnSpPr>
      <xdr:spPr>
        <a:xfrm>
          <a:off x="6485660" y="11620500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294</xdr:row>
      <xdr:rowOff>190500</xdr:rowOff>
    </xdr:from>
    <xdr:to>
      <xdr:col>17</xdr:col>
      <xdr:colOff>142875</xdr:colOff>
      <xdr:row>294</xdr:row>
      <xdr:rowOff>192088</xdr:rowOff>
    </xdr:to>
    <xdr:cxnSp macro="">
      <xdr:nvCxnSpPr>
        <xdr:cNvPr id="226" name="ลูกศรเชื่อมต่อแบบตรง 225"/>
        <xdr:cNvCxnSpPr/>
      </xdr:nvCxnSpPr>
      <xdr:spPr>
        <a:xfrm>
          <a:off x="6497782" y="78953591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164522</xdr:colOff>
      <xdr:row>401</xdr:row>
      <xdr:rowOff>173181</xdr:rowOff>
    </xdr:from>
    <xdr:to>
      <xdr:col>17</xdr:col>
      <xdr:colOff>174047</xdr:colOff>
      <xdr:row>401</xdr:row>
      <xdr:rowOff>174769</xdr:rowOff>
    </xdr:to>
    <xdr:cxnSp macro="">
      <xdr:nvCxnSpPr>
        <xdr:cNvPr id="197" name="ลูกศรเชื่อมต่อแบบตรง 196"/>
        <xdr:cNvCxnSpPr/>
      </xdr:nvCxnSpPr>
      <xdr:spPr>
        <a:xfrm>
          <a:off x="6528954" y="100341545"/>
          <a:ext cx="2841048" cy="1588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triangle"/>
          <a:tailEnd type="triangle"/>
        </a:ln>
        <a:effectLst/>
      </xdr:spPr>
    </xdr:cxnSp>
    <xdr:clientData/>
  </xdr:twoCellAnchor>
  <xdr:twoCellAnchor>
    <xdr:from>
      <xdr:col>6</xdr:col>
      <xdr:colOff>112567</xdr:colOff>
      <xdr:row>409</xdr:row>
      <xdr:rowOff>207818</xdr:rowOff>
    </xdr:from>
    <xdr:to>
      <xdr:col>17</xdr:col>
      <xdr:colOff>122092</xdr:colOff>
      <xdr:row>409</xdr:row>
      <xdr:rowOff>209406</xdr:rowOff>
    </xdr:to>
    <xdr:cxnSp macro="">
      <xdr:nvCxnSpPr>
        <xdr:cNvPr id="206" name="ลูกศรเชื่อมต่อแบบตรง 205"/>
        <xdr:cNvCxnSpPr/>
      </xdr:nvCxnSpPr>
      <xdr:spPr>
        <a:xfrm>
          <a:off x="6476999" y="102315818"/>
          <a:ext cx="2841048" cy="1588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triangle"/>
          <a:tailEnd type="triangle"/>
        </a:ln>
        <a:effectLst/>
      </xdr:spPr>
    </xdr:cxnSp>
    <xdr:clientData/>
  </xdr:twoCellAnchor>
  <xdr:twoCellAnchor>
    <xdr:from>
      <xdr:col>6</xdr:col>
      <xdr:colOff>129886</xdr:colOff>
      <xdr:row>413</xdr:row>
      <xdr:rowOff>95250</xdr:rowOff>
    </xdr:from>
    <xdr:to>
      <xdr:col>17</xdr:col>
      <xdr:colOff>139411</xdr:colOff>
      <xdr:row>413</xdr:row>
      <xdr:rowOff>96838</xdr:rowOff>
    </xdr:to>
    <xdr:cxnSp macro="">
      <xdr:nvCxnSpPr>
        <xdr:cNvPr id="208" name="ลูกศรเชื่อมต่อแบบตรง 207"/>
        <xdr:cNvCxnSpPr/>
      </xdr:nvCxnSpPr>
      <xdr:spPr>
        <a:xfrm>
          <a:off x="6494318" y="103173068"/>
          <a:ext cx="2841048" cy="1588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triangle"/>
          <a:tailEnd type="triangle"/>
        </a:ln>
        <a:effectLst/>
      </xdr:spPr>
    </xdr:cxnSp>
    <xdr:clientData/>
  </xdr:twoCellAnchor>
  <xdr:twoCellAnchor>
    <xdr:from>
      <xdr:col>6</xdr:col>
      <xdr:colOff>138547</xdr:colOff>
      <xdr:row>492</xdr:row>
      <xdr:rowOff>207819</xdr:rowOff>
    </xdr:from>
    <xdr:to>
      <xdr:col>17</xdr:col>
      <xdr:colOff>148072</xdr:colOff>
      <xdr:row>492</xdr:row>
      <xdr:rowOff>209407</xdr:rowOff>
    </xdr:to>
    <xdr:cxnSp macro="">
      <xdr:nvCxnSpPr>
        <xdr:cNvPr id="211" name="ลูกศรเชื่อมต่อแบบตรง 210"/>
        <xdr:cNvCxnSpPr/>
      </xdr:nvCxnSpPr>
      <xdr:spPr>
        <a:xfrm>
          <a:off x="6502979" y="12252613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129887</xdr:colOff>
      <xdr:row>497</xdr:row>
      <xdr:rowOff>164522</xdr:rowOff>
    </xdr:from>
    <xdr:to>
      <xdr:col>17</xdr:col>
      <xdr:colOff>139412</xdr:colOff>
      <xdr:row>497</xdr:row>
      <xdr:rowOff>166110</xdr:rowOff>
    </xdr:to>
    <xdr:cxnSp macro="">
      <xdr:nvCxnSpPr>
        <xdr:cNvPr id="212" name="ลูกศรเชื่อมต่อแบบตรง 211"/>
        <xdr:cNvCxnSpPr/>
      </xdr:nvCxnSpPr>
      <xdr:spPr>
        <a:xfrm>
          <a:off x="6494319" y="123695113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94385</xdr:colOff>
      <xdr:row>538</xdr:row>
      <xdr:rowOff>112568</xdr:rowOff>
    </xdr:from>
    <xdr:to>
      <xdr:col>17</xdr:col>
      <xdr:colOff>103910</xdr:colOff>
      <xdr:row>538</xdr:row>
      <xdr:rowOff>114156</xdr:rowOff>
    </xdr:to>
    <xdr:cxnSp macro="">
      <xdr:nvCxnSpPr>
        <xdr:cNvPr id="220" name="ลูกศรเชื่อมต่อแบบตรง 219"/>
        <xdr:cNvCxnSpPr/>
      </xdr:nvCxnSpPr>
      <xdr:spPr>
        <a:xfrm>
          <a:off x="6458817" y="133739659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541</xdr:row>
      <xdr:rowOff>152400</xdr:rowOff>
    </xdr:from>
    <xdr:to>
      <xdr:col>17</xdr:col>
      <xdr:colOff>123825</xdr:colOff>
      <xdr:row>541</xdr:row>
      <xdr:rowOff>153988</xdr:rowOff>
    </xdr:to>
    <xdr:cxnSp macro="">
      <xdr:nvCxnSpPr>
        <xdr:cNvPr id="221" name="ลูกศรเชื่อมต่อแบบตรง 220"/>
        <xdr:cNvCxnSpPr/>
      </xdr:nvCxnSpPr>
      <xdr:spPr>
        <a:xfrm>
          <a:off x="6478732" y="153574173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546</xdr:row>
      <xdr:rowOff>152400</xdr:rowOff>
    </xdr:from>
    <xdr:to>
      <xdr:col>17</xdr:col>
      <xdr:colOff>95250</xdr:colOff>
      <xdr:row>546</xdr:row>
      <xdr:rowOff>153988</xdr:rowOff>
    </xdr:to>
    <xdr:cxnSp macro="">
      <xdr:nvCxnSpPr>
        <xdr:cNvPr id="223" name="ลูกศรเชื่อมต่อแบบตรง 222"/>
        <xdr:cNvCxnSpPr/>
      </xdr:nvCxnSpPr>
      <xdr:spPr>
        <a:xfrm>
          <a:off x="6450157" y="154786445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529</xdr:row>
      <xdr:rowOff>34636</xdr:rowOff>
    </xdr:from>
    <xdr:to>
      <xdr:col>17</xdr:col>
      <xdr:colOff>158461</xdr:colOff>
      <xdr:row>530</xdr:row>
      <xdr:rowOff>36368</xdr:rowOff>
    </xdr:to>
    <xdr:sp macro="" textlink="">
      <xdr:nvSpPr>
        <xdr:cNvPr id="225" name="สี่เหลี่ยมผืนผ้า 224"/>
        <xdr:cNvSpPr/>
      </xdr:nvSpPr>
      <xdr:spPr>
        <a:xfrm>
          <a:off x="8182841" y="150469022"/>
          <a:ext cx="1171575" cy="27016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6</xdr:col>
      <xdr:colOff>114300</xdr:colOff>
      <xdr:row>546</xdr:row>
      <xdr:rowOff>152400</xdr:rowOff>
    </xdr:from>
    <xdr:to>
      <xdr:col>17</xdr:col>
      <xdr:colOff>123825</xdr:colOff>
      <xdr:row>546</xdr:row>
      <xdr:rowOff>153988</xdr:rowOff>
    </xdr:to>
    <xdr:cxnSp macro="">
      <xdr:nvCxnSpPr>
        <xdr:cNvPr id="227" name="ลูกศรเชื่อมต่อแบบตรง 226"/>
        <xdr:cNvCxnSpPr/>
      </xdr:nvCxnSpPr>
      <xdr:spPr>
        <a:xfrm>
          <a:off x="6478732" y="134506855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551</xdr:row>
      <xdr:rowOff>152400</xdr:rowOff>
    </xdr:from>
    <xdr:to>
      <xdr:col>17</xdr:col>
      <xdr:colOff>95250</xdr:colOff>
      <xdr:row>551</xdr:row>
      <xdr:rowOff>153988</xdr:rowOff>
    </xdr:to>
    <xdr:cxnSp macro="">
      <xdr:nvCxnSpPr>
        <xdr:cNvPr id="228" name="ลูกศรเชื่อมต่อแบบตรง 227"/>
        <xdr:cNvCxnSpPr/>
      </xdr:nvCxnSpPr>
      <xdr:spPr>
        <a:xfrm>
          <a:off x="6450157" y="13571912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551</xdr:row>
      <xdr:rowOff>152400</xdr:rowOff>
    </xdr:from>
    <xdr:to>
      <xdr:col>17</xdr:col>
      <xdr:colOff>123825</xdr:colOff>
      <xdr:row>551</xdr:row>
      <xdr:rowOff>153988</xdr:rowOff>
    </xdr:to>
    <xdr:cxnSp macro="">
      <xdr:nvCxnSpPr>
        <xdr:cNvPr id="230" name="ลูกศรเชื่อมต่อแบบตรง 229"/>
        <xdr:cNvCxnSpPr/>
      </xdr:nvCxnSpPr>
      <xdr:spPr>
        <a:xfrm>
          <a:off x="6478732" y="135719127"/>
          <a:ext cx="2841048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640773</xdr:colOff>
      <xdr:row>297</xdr:row>
      <xdr:rowOff>112569</xdr:rowOff>
    </xdr:from>
    <xdr:to>
      <xdr:col>17</xdr:col>
      <xdr:colOff>150651</xdr:colOff>
      <xdr:row>298</xdr:row>
      <xdr:rowOff>28624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114" y="73914001"/>
          <a:ext cx="2999492" cy="158510"/>
        </a:xfrm>
        <a:prstGeom prst="rect">
          <a:avLst/>
        </a:prstGeom>
      </xdr:spPr>
    </xdr:pic>
    <xdr:clientData/>
  </xdr:twoCellAnchor>
  <xdr:twoCellAnchor>
    <xdr:from>
      <xdr:col>12</xdr:col>
      <xdr:colOff>138545</xdr:colOff>
      <xdr:row>168</xdr:row>
      <xdr:rowOff>216478</xdr:rowOff>
    </xdr:from>
    <xdr:to>
      <xdr:col>17</xdr:col>
      <xdr:colOff>11256</xdr:colOff>
      <xdr:row>169</xdr:row>
      <xdr:rowOff>225136</xdr:rowOff>
    </xdr:to>
    <xdr:sp macro="" textlink="">
      <xdr:nvSpPr>
        <xdr:cNvPr id="137" name="สี่เหลี่ยมผืนผ้า 136"/>
        <xdr:cNvSpPr/>
      </xdr:nvSpPr>
      <xdr:spPr>
        <a:xfrm>
          <a:off x="8035636" y="41494364"/>
          <a:ext cx="1171575" cy="27709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45028</xdr:colOff>
      <xdr:row>8</xdr:row>
      <xdr:rowOff>221673</xdr:rowOff>
    </xdr:from>
    <xdr:to>
      <xdr:col>17</xdr:col>
      <xdr:colOff>264102</xdr:colOff>
      <xdr:row>8</xdr:row>
      <xdr:rowOff>223404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264853" y="2602923"/>
          <a:ext cx="3362324" cy="173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15</xdr:row>
      <xdr:rowOff>180975</xdr:rowOff>
    </xdr:from>
    <xdr:to>
      <xdr:col>14</xdr:col>
      <xdr:colOff>0</xdr:colOff>
      <xdr:row>15</xdr:row>
      <xdr:rowOff>180975</xdr:rowOff>
    </xdr:to>
    <xdr:cxnSp macro="">
      <xdr:nvCxnSpPr>
        <xdr:cNvPr id="8" name="ลูกศรเชื่อมต่อแบบตรง 7"/>
        <xdr:cNvCxnSpPr/>
      </xdr:nvCxnSpPr>
      <xdr:spPr>
        <a:xfrm>
          <a:off x="7086600" y="4695825"/>
          <a:ext cx="14192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33</xdr:row>
      <xdr:rowOff>171450</xdr:rowOff>
    </xdr:from>
    <xdr:to>
      <xdr:col>17</xdr:col>
      <xdr:colOff>19050</xdr:colOff>
      <xdr:row>33</xdr:row>
      <xdr:rowOff>190500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7867650" y="8553450"/>
          <a:ext cx="2038350" cy="1905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63</xdr:row>
      <xdr:rowOff>0</xdr:rowOff>
    </xdr:from>
    <xdr:to>
      <xdr:col>16</xdr:col>
      <xdr:colOff>266700</xdr:colOff>
      <xdr:row>63</xdr:row>
      <xdr:rowOff>0</xdr:rowOff>
    </xdr:to>
    <xdr:cxnSp macro="">
      <xdr:nvCxnSpPr>
        <xdr:cNvPr id="14" name="ลูกศรเชื่อมต่อแบบตรง 13"/>
        <xdr:cNvCxnSpPr/>
      </xdr:nvCxnSpPr>
      <xdr:spPr>
        <a:xfrm>
          <a:off x="8667750" y="15982950"/>
          <a:ext cx="11811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74</xdr:row>
      <xdr:rowOff>238125</xdr:rowOff>
    </xdr:from>
    <xdr:to>
      <xdr:col>17</xdr:col>
      <xdr:colOff>161925</xdr:colOff>
      <xdr:row>75</xdr:row>
      <xdr:rowOff>200025</xdr:rowOff>
    </xdr:to>
    <xdr:sp macro="" textlink="">
      <xdr:nvSpPr>
        <xdr:cNvPr id="10" name="สี่เหลี่ยมผืนผ้า 9"/>
        <xdr:cNvSpPr/>
      </xdr:nvSpPr>
      <xdr:spPr>
        <a:xfrm>
          <a:off x="9705975" y="19669125"/>
          <a:ext cx="34290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100"/>
            <a:t>32</a:t>
          </a:r>
        </a:p>
      </xdr:txBody>
    </xdr:sp>
    <xdr:clientData/>
  </xdr:twoCellAnchor>
  <xdr:twoCellAnchor>
    <xdr:from>
      <xdr:col>13</xdr:col>
      <xdr:colOff>285750</xdr:colOff>
      <xdr:row>0</xdr:row>
      <xdr:rowOff>0</xdr:rowOff>
    </xdr:from>
    <xdr:to>
      <xdr:col>17</xdr:col>
      <xdr:colOff>238125</xdr:colOff>
      <xdr:row>1</xdr:row>
      <xdr:rowOff>0</xdr:rowOff>
    </xdr:to>
    <xdr:sp macro="" textlink="">
      <xdr:nvSpPr>
        <xdr:cNvPr id="11" name="สี่เหลี่ยมผืนผ้า 10"/>
        <xdr:cNvSpPr/>
      </xdr:nvSpPr>
      <xdr:spPr>
        <a:xfrm>
          <a:off x="8953500" y="3048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  <xdr:twoCellAnchor>
    <xdr:from>
      <xdr:col>14</xdr:col>
      <xdr:colOff>28575</xdr:colOff>
      <xdr:row>25</xdr:row>
      <xdr:rowOff>19050</xdr:rowOff>
    </xdr:from>
    <xdr:to>
      <xdr:col>17</xdr:col>
      <xdr:colOff>285750</xdr:colOff>
      <xdr:row>26</xdr:row>
      <xdr:rowOff>19050</xdr:rowOff>
    </xdr:to>
    <xdr:sp macro="" textlink="">
      <xdr:nvSpPr>
        <xdr:cNvPr id="15" name="สี่เหลี่ยมผืนผ้า 14"/>
        <xdr:cNvSpPr/>
      </xdr:nvSpPr>
      <xdr:spPr>
        <a:xfrm>
          <a:off x="9001125" y="69723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 ๐๑</a:t>
          </a:r>
        </a:p>
      </xdr:txBody>
    </xdr:sp>
    <xdr:clientData/>
  </xdr:twoCellAnchor>
  <xdr:twoCellAnchor>
    <xdr:from>
      <xdr:col>14</xdr:col>
      <xdr:colOff>38100</xdr:colOff>
      <xdr:row>54</xdr:row>
      <xdr:rowOff>0</xdr:rowOff>
    </xdr:from>
    <xdr:to>
      <xdr:col>17</xdr:col>
      <xdr:colOff>295275</xdr:colOff>
      <xdr:row>55</xdr:row>
      <xdr:rowOff>0</xdr:rowOff>
    </xdr:to>
    <xdr:sp macro="" textlink="">
      <xdr:nvSpPr>
        <xdr:cNvPr id="16" name="สี่เหลี่ยมผืนผ้า 15"/>
        <xdr:cNvSpPr/>
      </xdr:nvSpPr>
      <xdr:spPr>
        <a:xfrm>
          <a:off x="9010650" y="13601700"/>
          <a:ext cx="1171575" cy="304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200"/>
            <a:t>แบบ ผด.๐๒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6</xdr:col>
      <xdr:colOff>42395</xdr:colOff>
      <xdr:row>0</xdr:row>
      <xdr:rowOff>292633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0"/>
          <a:ext cx="1194920" cy="29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Y269"/>
  <sheetViews>
    <sheetView tabSelected="1" view="pageLayout" topLeftCell="A52" zoomScaleNormal="100" workbookViewId="0">
      <selection activeCell="V57" sqref="V57"/>
    </sheetView>
  </sheetViews>
  <sheetFormatPr defaultRowHeight="13.5" x14ac:dyDescent="0.25"/>
  <cols>
    <col min="1" max="1" width="5.140625" style="56" customWidth="1"/>
    <col min="2" max="2" width="20" style="56" customWidth="1"/>
    <col min="3" max="3" width="37.28515625" style="56" customWidth="1"/>
    <col min="4" max="4" width="14.7109375" style="56" customWidth="1"/>
    <col min="5" max="5" width="12.5703125" style="56" customWidth="1"/>
    <col min="6" max="6" width="9.140625" style="56"/>
    <col min="7" max="7" width="3.7109375" style="56" customWidth="1"/>
    <col min="8" max="8" width="4" style="56" customWidth="1"/>
    <col min="9" max="9" width="3.7109375" style="56" customWidth="1"/>
    <col min="10" max="11" width="4" style="56" customWidth="1"/>
    <col min="12" max="12" width="3.85546875" style="56" customWidth="1"/>
    <col min="13" max="13" width="4.28515625" style="56" customWidth="1"/>
    <col min="14" max="14" width="4.140625" style="56" customWidth="1"/>
    <col min="15" max="15" width="3.85546875" style="56" customWidth="1"/>
    <col min="16" max="16" width="3.7109375" style="56" customWidth="1"/>
    <col min="17" max="17" width="4" style="56" customWidth="1"/>
    <col min="18" max="18" width="3.5703125" style="56" customWidth="1"/>
    <col min="19" max="19" width="9.140625" style="56"/>
    <col min="20" max="20" width="9.42578125" style="56" bestFit="1" customWidth="1"/>
    <col min="21" max="16384" width="9.140625" style="56"/>
  </cols>
  <sheetData>
    <row r="1" spans="1:25" ht="21" x14ac:dyDescent="0.35">
      <c r="A1" s="664" t="s">
        <v>47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</row>
    <row r="2" spans="1:25" ht="21" x14ac:dyDescent="0.35">
      <c r="A2" s="665" t="s">
        <v>70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</row>
    <row r="3" spans="1:25" ht="21" x14ac:dyDescent="0.35">
      <c r="A3" s="665" t="s">
        <v>296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</row>
    <row r="4" spans="1:25" ht="18.75" x14ac:dyDescent="0.3">
      <c r="A4" s="662" t="s">
        <v>65</v>
      </c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2"/>
      <c r="N4" s="662"/>
      <c r="O4" s="662"/>
      <c r="P4" s="662"/>
      <c r="Q4" s="662"/>
      <c r="R4" s="662"/>
    </row>
    <row r="5" spans="1:25" ht="18.75" x14ac:dyDescent="0.3">
      <c r="A5" s="662" t="s">
        <v>503</v>
      </c>
      <c r="B5" s="662"/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662"/>
      <c r="P5" s="662"/>
      <c r="Q5" s="662"/>
      <c r="R5" s="662"/>
    </row>
    <row r="6" spans="1:25" ht="18.75" x14ac:dyDescent="0.3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</row>
    <row r="7" spans="1:25" s="75" customFormat="1" ht="22.5" customHeight="1" x14ac:dyDescent="0.3">
      <c r="A7" s="19" t="s">
        <v>0</v>
      </c>
      <c r="B7" s="19" t="s">
        <v>2</v>
      </c>
      <c r="C7" s="20" t="s">
        <v>58</v>
      </c>
      <c r="D7" s="19" t="s">
        <v>3</v>
      </c>
      <c r="E7" s="20" t="s">
        <v>5</v>
      </c>
      <c r="F7" s="19" t="s">
        <v>60</v>
      </c>
      <c r="G7" s="658" t="s">
        <v>57</v>
      </c>
      <c r="H7" s="659"/>
      <c r="I7" s="660"/>
      <c r="J7" s="658" t="s">
        <v>68</v>
      </c>
      <c r="K7" s="659"/>
      <c r="L7" s="659"/>
      <c r="M7" s="659"/>
      <c r="N7" s="659"/>
      <c r="O7" s="659"/>
      <c r="P7" s="659"/>
      <c r="Q7" s="659"/>
      <c r="R7" s="660"/>
    </row>
    <row r="8" spans="1:25" s="75" customFormat="1" ht="22.5" customHeight="1" x14ac:dyDescent="0.3">
      <c r="A8" s="43" t="s">
        <v>1</v>
      </c>
      <c r="B8" s="44"/>
      <c r="C8" s="46" t="s">
        <v>59</v>
      </c>
      <c r="D8" s="43" t="s">
        <v>4</v>
      </c>
      <c r="E8" s="46" t="s">
        <v>6</v>
      </c>
      <c r="F8" s="43" t="s">
        <v>61</v>
      </c>
      <c r="G8" s="45" t="s">
        <v>7</v>
      </c>
      <c r="H8" s="160" t="s">
        <v>8</v>
      </c>
      <c r="I8" s="47" t="s">
        <v>9</v>
      </c>
      <c r="J8" s="45" t="s">
        <v>10</v>
      </c>
      <c r="K8" s="160" t="s">
        <v>11</v>
      </c>
      <c r="L8" s="45" t="s">
        <v>12</v>
      </c>
      <c r="M8" s="160" t="s">
        <v>13</v>
      </c>
      <c r="N8" s="45" t="s">
        <v>14</v>
      </c>
      <c r="O8" s="160" t="s">
        <v>15</v>
      </c>
      <c r="P8" s="45" t="s">
        <v>16</v>
      </c>
      <c r="Q8" s="160" t="s">
        <v>17</v>
      </c>
      <c r="R8" s="47" t="s">
        <v>18</v>
      </c>
    </row>
    <row r="9" spans="1:25" s="75" customFormat="1" ht="22.5" customHeight="1" x14ac:dyDescent="0.3">
      <c r="A9" s="22"/>
      <c r="B9" s="23"/>
      <c r="C9" s="25"/>
      <c r="D9" s="22"/>
      <c r="E9" s="25"/>
      <c r="F9" s="22" t="s">
        <v>62</v>
      </c>
      <c r="G9" s="24"/>
      <c r="H9" s="23"/>
      <c r="I9" s="26"/>
      <c r="J9" s="24"/>
      <c r="K9" s="23"/>
      <c r="L9" s="24"/>
      <c r="M9" s="23"/>
      <c r="N9" s="24"/>
      <c r="O9" s="23"/>
      <c r="P9" s="24"/>
      <c r="Q9" s="23"/>
      <c r="R9" s="26"/>
    </row>
    <row r="10" spans="1:25" s="77" customFormat="1" ht="21" customHeight="1" x14ac:dyDescent="0.35">
      <c r="A10" s="64">
        <v>1</v>
      </c>
      <c r="B10" s="67" t="s">
        <v>269</v>
      </c>
      <c r="C10" s="65" t="s">
        <v>270</v>
      </c>
      <c r="D10" s="102">
        <v>998000</v>
      </c>
      <c r="E10" s="60" t="s">
        <v>20</v>
      </c>
      <c r="F10" s="68" t="s">
        <v>67</v>
      </c>
      <c r="G10" s="62"/>
      <c r="H10" s="61"/>
      <c r="I10" s="63"/>
      <c r="J10" s="62"/>
      <c r="K10" s="61"/>
      <c r="L10" s="62"/>
      <c r="M10" s="61"/>
      <c r="N10" s="62"/>
      <c r="O10" s="61"/>
      <c r="P10" s="62"/>
      <c r="Q10" s="61"/>
      <c r="R10" s="63"/>
    </row>
    <row r="11" spans="1:25" s="77" customFormat="1" ht="21" customHeight="1" x14ac:dyDescent="0.35">
      <c r="A11" s="64"/>
      <c r="B11" s="67" t="s">
        <v>48</v>
      </c>
      <c r="C11" s="65" t="s">
        <v>271</v>
      </c>
      <c r="D11" s="70"/>
      <c r="E11" s="185"/>
      <c r="F11" s="70"/>
      <c r="G11" s="62"/>
      <c r="H11" s="61"/>
      <c r="I11" s="63"/>
      <c r="J11" s="62"/>
      <c r="K11" s="61"/>
      <c r="L11" s="62"/>
      <c r="M11" s="61"/>
      <c r="N11" s="62"/>
      <c r="O11" s="61"/>
      <c r="P11" s="62"/>
      <c r="Q11" s="61"/>
      <c r="R11" s="63"/>
      <c r="S11" s="667"/>
      <c r="T11" s="668"/>
      <c r="U11" s="668"/>
      <c r="V11" s="668"/>
      <c r="W11" s="668"/>
      <c r="X11" s="668"/>
      <c r="Y11" s="668"/>
    </row>
    <row r="12" spans="1:25" s="77" customFormat="1" ht="18.75" customHeight="1" x14ac:dyDescent="0.35">
      <c r="A12" s="64"/>
      <c r="B12" s="65" t="s">
        <v>268</v>
      </c>
      <c r="C12" s="65" t="s">
        <v>272</v>
      </c>
      <c r="D12" s="70"/>
      <c r="E12" s="185"/>
      <c r="F12" s="70"/>
      <c r="G12" s="62"/>
      <c r="H12" s="61"/>
      <c r="I12" s="63"/>
      <c r="J12" s="62"/>
      <c r="K12" s="61"/>
      <c r="L12" s="62"/>
      <c r="M12" s="61"/>
      <c r="N12" s="62"/>
      <c r="O12" s="61"/>
      <c r="P12" s="62"/>
      <c r="Q12" s="61"/>
      <c r="R12" s="63"/>
      <c r="S12" s="669"/>
      <c r="T12" s="668"/>
      <c r="U12" s="668"/>
      <c r="V12" s="668"/>
      <c r="W12" s="668"/>
      <c r="X12" s="668"/>
      <c r="Y12" s="668"/>
    </row>
    <row r="13" spans="1:25" s="77" customFormat="1" ht="18.75" customHeight="1" x14ac:dyDescent="0.35">
      <c r="A13" s="64"/>
      <c r="B13" s="65"/>
      <c r="C13" s="65"/>
      <c r="D13" s="70"/>
      <c r="E13" s="185"/>
      <c r="F13" s="70"/>
      <c r="G13" s="62"/>
      <c r="H13" s="61"/>
      <c r="I13" s="63"/>
      <c r="J13" s="62"/>
      <c r="K13" s="61"/>
      <c r="L13" s="62"/>
      <c r="M13" s="61"/>
      <c r="N13" s="62"/>
      <c r="O13" s="61"/>
      <c r="P13" s="62"/>
      <c r="Q13" s="61"/>
      <c r="R13" s="63"/>
      <c r="S13" s="350"/>
      <c r="T13" s="670"/>
      <c r="U13" s="668"/>
      <c r="V13" s="668"/>
      <c r="W13" s="668"/>
      <c r="X13" s="668"/>
      <c r="Y13" s="668"/>
    </row>
    <row r="14" spans="1:25" s="77" customFormat="1" ht="18.75" customHeight="1" x14ac:dyDescent="0.35">
      <c r="A14" s="64"/>
      <c r="B14" s="65"/>
      <c r="C14" s="65"/>
      <c r="D14" s="70"/>
      <c r="E14" s="185"/>
      <c r="F14" s="70"/>
      <c r="G14" s="62"/>
      <c r="H14" s="61"/>
      <c r="I14" s="63"/>
      <c r="J14" s="62"/>
      <c r="K14" s="61"/>
      <c r="L14" s="62"/>
      <c r="M14" s="61"/>
      <c r="N14" s="62"/>
      <c r="O14" s="61"/>
      <c r="P14" s="62"/>
      <c r="Q14" s="61"/>
      <c r="R14" s="63"/>
    </row>
    <row r="15" spans="1:25" s="77" customFormat="1" ht="18.75" customHeight="1" x14ac:dyDescent="0.35">
      <c r="A15" s="64"/>
      <c r="B15" s="65"/>
      <c r="C15" s="65"/>
      <c r="D15" s="70"/>
      <c r="E15" s="69"/>
      <c r="F15" s="69"/>
      <c r="G15" s="62"/>
      <c r="H15" s="61"/>
      <c r="I15" s="63"/>
      <c r="J15" s="62"/>
      <c r="K15" s="61"/>
      <c r="L15" s="62"/>
      <c r="M15" s="61"/>
      <c r="N15" s="62"/>
      <c r="O15" s="61"/>
      <c r="P15" s="62"/>
      <c r="Q15" s="61"/>
      <c r="R15" s="63"/>
    </row>
    <row r="16" spans="1:25" s="77" customFormat="1" ht="21" customHeight="1" x14ac:dyDescent="0.35">
      <c r="A16" s="120">
        <v>2</v>
      </c>
      <c r="B16" s="203" t="s">
        <v>273</v>
      </c>
      <c r="C16" s="123" t="s">
        <v>275</v>
      </c>
      <c r="D16" s="204">
        <v>282000</v>
      </c>
      <c r="E16" s="60" t="s">
        <v>20</v>
      </c>
      <c r="F16" s="68" t="s">
        <v>67</v>
      </c>
      <c r="G16" s="205"/>
      <c r="H16" s="205"/>
      <c r="I16" s="205"/>
      <c r="J16" s="205"/>
      <c r="K16" s="205"/>
      <c r="L16" s="205"/>
      <c r="M16" s="205"/>
      <c r="N16" s="205"/>
      <c r="O16" s="205"/>
      <c r="P16" s="206"/>
      <c r="Q16" s="205"/>
      <c r="R16" s="205"/>
      <c r="S16" s="671"/>
      <c r="T16" s="668"/>
      <c r="U16" s="668"/>
      <c r="V16" s="668"/>
      <c r="W16" s="668"/>
      <c r="X16" s="668"/>
    </row>
    <row r="17" spans="1:20" s="77" customFormat="1" ht="21" x14ac:dyDescent="0.35">
      <c r="A17" s="64"/>
      <c r="B17" s="67" t="s">
        <v>274</v>
      </c>
      <c r="C17" s="65" t="s">
        <v>276</v>
      </c>
      <c r="D17" s="103"/>
      <c r="E17" s="70"/>
      <c r="F17" s="70"/>
      <c r="G17" s="61"/>
      <c r="H17" s="61"/>
      <c r="I17" s="61"/>
      <c r="J17" s="61"/>
      <c r="K17" s="61"/>
      <c r="L17" s="61"/>
      <c r="M17" s="61"/>
      <c r="N17" s="61"/>
      <c r="O17" s="61"/>
      <c r="P17" s="63"/>
      <c r="Q17" s="61"/>
      <c r="R17" s="61"/>
    </row>
    <row r="18" spans="1:20" s="77" customFormat="1" ht="21" x14ac:dyDescent="0.35">
      <c r="A18" s="64"/>
      <c r="B18" s="67"/>
      <c r="C18" s="65" t="s">
        <v>278</v>
      </c>
      <c r="D18" s="103"/>
      <c r="E18" s="70"/>
      <c r="F18" s="70"/>
      <c r="G18" s="61"/>
      <c r="H18" s="61"/>
      <c r="I18" s="61"/>
      <c r="J18" s="61"/>
      <c r="K18" s="61"/>
      <c r="L18" s="61"/>
      <c r="M18" s="61"/>
      <c r="N18" s="61"/>
      <c r="O18" s="61"/>
      <c r="P18" s="63"/>
      <c r="Q18" s="61"/>
      <c r="R18" s="61"/>
    </row>
    <row r="19" spans="1:20" s="77" customFormat="1" ht="21" x14ac:dyDescent="0.35">
      <c r="A19" s="64"/>
      <c r="B19" s="67"/>
      <c r="C19" s="65" t="s">
        <v>277</v>
      </c>
      <c r="D19" s="103"/>
      <c r="E19" s="70"/>
      <c r="F19" s="70"/>
      <c r="G19" s="61"/>
      <c r="H19" s="61"/>
      <c r="I19" s="61"/>
      <c r="J19" s="61"/>
      <c r="K19" s="61"/>
      <c r="L19" s="61"/>
      <c r="M19" s="61"/>
      <c r="N19" s="61"/>
      <c r="O19" s="61"/>
      <c r="P19" s="63"/>
      <c r="Q19" s="61"/>
      <c r="R19" s="61"/>
    </row>
    <row r="20" spans="1:20" s="77" customFormat="1" ht="21" x14ac:dyDescent="0.35">
      <c r="A20" s="207"/>
      <c r="B20" s="67"/>
      <c r="C20" s="65"/>
      <c r="D20" s="70"/>
      <c r="E20" s="70"/>
      <c r="F20" s="70"/>
      <c r="G20" s="61"/>
      <c r="H20" s="61"/>
      <c r="I20" s="61"/>
      <c r="J20" s="61"/>
      <c r="K20" s="61"/>
      <c r="L20" s="61"/>
      <c r="M20" s="61"/>
      <c r="N20" s="61"/>
      <c r="O20" s="61"/>
      <c r="P20" s="63"/>
      <c r="Q20" s="61"/>
      <c r="R20" s="61"/>
    </row>
    <row r="21" spans="1:20" s="77" customFormat="1" ht="21" x14ac:dyDescent="0.35">
      <c r="A21" s="207"/>
      <c r="B21" s="65"/>
      <c r="C21" s="65"/>
      <c r="D21" s="208"/>
      <c r="E21" s="70"/>
      <c r="F21" s="70"/>
      <c r="G21" s="61"/>
      <c r="H21" s="61"/>
      <c r="I21" s="61"/>
      <c r="J21" s="61"/>
      <c r="K21" s="61"/>
      <c r="L21" s="61"/>
      <c r="M21" s="61"/>
      <c r="N21" s="61"/>
      <c r="O21" s="61"/>
      <c r="P21" s="63"/>
      <c r="Q21" s="61"/>
      <c r="R21" s="61"/>
      <c r="T21" s="592">
        <f>D10+D16+D37+D42+D64+D70+D90+D96+D116+D125+D143+D150+D171+D176+D180+D198+D204+D208</f>
        <v>8285000</v>
      </c>
    </row>
    <row r="22" spans="1:20" s="77" customFormat="1" ht="21" x14ac:dyDescent="0.35">
      <c r="A22" s="207"/>
      <c r="B22" s="65"/>
      <c r="C22" s="65"/>
      <c r="D22" s="208"/>
      <c r="E22" s="70"/>
      <c r="F22" s="70"/>
      <c r="G22" s="61"/>
      <c r="H22" s="61"/>
      <c r="I22" s="61"/>
      <c r="J22" s="61"/>
      <c r="K22" s="61"/>
      <c r="L22" s="61"/>
      <c r="M22" s="61"/>
      <c r="N22" s="61"/>
      <c r="O22" s="61"/>
      <c r="P22" s="63"/>
      <c r="Q22" s="61"/>
      <c r="R22" s="61"/>
    </row>
    <row r="23" spans="1:20" ht="18.75" x14ac:dyDescent="0.3">
      <c r="A23" s="59"/>
      <c r="B23" s="109"/>
      <c r="C23" s="10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111"/>
      <c r="Q23" s="59"/>
      <c r="R23" s="59"/>
    </row>
    <row r="24" spans="1:20" ht="18.75" x14ac:dyDescent="0.3">
      <c r="A24" s="87"/>
      <c r="B24" s="91"/>
      <c r="C24" s="91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1:20" ht="18.75" x14ac:dyDescent="0.3">
      <c r="A25" s="87"/>
      <c r="B25" s="91"/>
      <c r="C25" s="91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</row>
    <row r="26" spans="1:20" ht="18.75" x14ac:dyDescent="0.3">
      <c r="A26" s="87"/>
      <c r="B26" s="91"/>
      <c r="C26" s="91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1:20" ht="18.75" x14ac:dyDescent="0.3">
      <c r="A27" s="87"/>
      <c r="B27" s="91"/>
      <c r="C27" s="91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</row>
    <row r="28" spans="1:20" ht="18.75" x14ac:dyDescent="0.3">
      <c r="A28" s="87"/>
      <c r="B28" s="91"/>
      <c r="C28" s="91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  <row r="29" spans="1:20" ht="21" x14ac:dyDescent="0.35">
      <c r="A29" s="664" t="s">
        <v>47</v>
      </c>
      <c r="B29" s="664"/>
      <c r="C29" s="664"/>
      <c r="D29" s="664"/>
      <c r="E29" s="664"/>
      <c r="F29" s="664"/>
      <c r="G29" s="664"/>
      <c r="H29" s="664"/>
      <c r="I29" s="664"/>
      <c r="J29" s="664"/>
      <c r="K29" s="664"/>
      <c r="L29" s="664"/>
      <c r="M29" s="664"/>
      <c r="N29" s="664"/>
      <c r="O29" s="664"/>
      <c r="P29" s="664"/>
      <c r="Q29" s="664"/>
      <c r="R29" s="664"/>
    </row>
    <row r="30" spans="1:20" ht="21" x14ac:dyDescent="0.35">
      <c r="A30" s="665" t="s">
        <v>70</v>
      </c>
      <c r="B30" s="665"/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</row>
    <row r="31" spans="1:20" ht="21" x14ac:dyDescent="0.35">
      <c r="A31" s="665" t="s">
        <v>296</v>
      </c>
      <c r="B31" s="665"/>
      <c r="C31" s="665"/>
      <c r="D31" s="665"/>
      <c r="E31" s="665"/>
      <c r="F31" s="665"/>
      <c r="G31" s="665"/>
      <c r="H31" s="665"/>
      <c r="I31" s="665"/>
      <c r="J31" s="665"/>
      <c r="K31" s="665"/>
      <c r="L31" s="665"/>
      <c r="M31" s="665"/>
      <c r="N31" s="665"/>
      <c r="O31" s="665"/>
      <c r="P31" s="665"/>
      <c r="Q31" s="665"/>
      <c r="R31" s="665"/>
    </row>
    <row r="32" spans="1:20" ht="21" x14ac:dyDescent="0.35">
      <c r="A32" s="661" t="s">
        <v>65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</row>
    <row r="33" spans="1:25" ht="18.75" x14ac:dyDescent="0.3">
      <c r="A33" s="662" t="s">
        <v>503</v>
      </c>
      <c r="B33" s="662"/>
      <c r="C33" s="662"/>
      <c r="D33" s="662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662"/>
      <c r="R33" s="662"/>
    </row>
    <row r="34" spans="1:25" s="75" customFormat="1" ht="22.5" customHeight="1" x14ac:dyDescent="0.3">
      <c r="A34" s="19" t="s">
        <v>0</v>
      </c>
      <c r="B34" s="19" t="s">
        <v>2</v>
      </c>
      <c r="C34" s="20" t="s">
        <v>58</v>
      </c>
      <c r="D34" s="19" t="s">
        <v>3</v>
      </c>
      <c r="E34" s="20" t="s">
        <v>5</v>
      </c>
      <c r="F34" s="19" t="s">
        <v>60</v>
      </c>
      <c r="G34" s="658" t="s">
        <v>57</v>
      </c>
      <c r="H34" s="659"/>
      <c r="I34" s="660"/>
      <c r="J34" s="658" t="s">
        <v>68</v>
      </c>
      <c r="K34" s="659"/>
      <c r="L34" s="659"/>
      <c r="M34" s="659"/>
      <c r="N34" s="659"/>
      <c r="O34" s="659"/>
      <c r="P34" s="659"/>
      <c r="Q34" s="659"/>
      <c r="R34" s="660"/>
    </row>
    <row r="35" spans="1:25" s="75" customFormat="1" ht="22.5" customHeight="1" x14ac:dyDescent="0.3">
      <c r="A35" s="43" t="s">
        <v>1</v>
      </c>
      <c r="B35" s="44"/>
      <c r="C35" s="46" t="s">
        <v>59</v>
      </c>
      <c r="D35" s="43" t="s">
        <v>4</v>
      </c>
      <c r="E35" s="46" t="s">
        <v>6</v>
      </c>
      <c r="F35" s="43" t="s">
        <v>61</v>
      </c>
      <c r="G35" s="45" t="s">
        <v>7</v>
      </c>
      <c r="H35" s="160" t="s">
        <v>8</v>
      </c>
      <c r="I35" s="47" t="s">
        <v>9</v>
      </c>
      <c r="J35" s="45" t="s">
        <v>10</v>
      </c>
      <c r="K35" s="160" t="s">
        <v>11</v>
      </c>
      <c r="L35" s="45" t="s">
        <v>12</v>
      </c>
      <c r="M35" s="160" t="s">
        <v>13</v>
      </c>
      <c r="N35" s="45" t="s">
        <v>14</v>
      </c>
      <c r="O35" s="160" t="s">
        <v>15</v>
      </c>
      <c r="P35" s="45" t="s">
        <v>16</v>
      </c>
      <c r="Q35" s="160" t="s">
        <v>17</v>
      </c>
      <c r="R35" s="47" t="s">
        <v>18</v>
      </c>
    </row>
    <row r="36" spans="1:25" s="75" customFormat="1" ht="22.5" customHeight="1" x14ac:dyDescent="0.3">
      <c r="A36" s="22"/>
      <c r="B36" s="23"/>
      <c r="C36" s="25"/>
      <c r="D36" s="22"/>
      <c r="E36" s="25"/>
      <c r="F36" s="22" t="s">
        <v>62</v>
      </c>
      <c r="G36" s="24"/>
      <c r="H36" s="23"/>
      <c r="I36" s="26"/>
      <c r="J36" s="24"/>
      <c r="K36" s="23"/>
      <c r="L36" s="24"/>
      <c r="M36" s="23"/>
      <c r="N36" s="24"/>
      <c r="O36" s="23"/>
      <c r="P36" s="24"/>
      <c r="Q36" s="23"/>
      <c r="R36" s="26"/>
    </row>
    <row r="37" spans="1:25" ht="21" customHeight="1" x14ac:dyDescent="0.35">
      <c r="A37" s="70">
        <v>3</v>
      </c>
      <c r="B37" s="353" t="s">
        <v>280</v>
      </c>
      <c r="C37" s="354" t="s">
        <v>275</v>
      </c>
      <c r="D37" s="356">
        <v>280000</v>
      </c>
      <c r="E37" s="60" t="s">
        <v>20</v>
      </c>
      <c r="F37" s="68" t="s">
        <v>67</v>
      </c>
      <c r="G37" s="352"/>
      <c r="H37" s="351"/>
      <c r="I37" s="205"/>
      <c r="J37" s="62"/>
      <c r="K37" s="61"/>
      <c r="L37" s="62"/>
      <c r="M37" s="61"/>
      <c r="N37" s="62"/>
      <c r="O37" s="61"/>
      <c r="P37" s="62"/>
      <c r="Q37" s="61"/>
      <c r="R37" s="63"/>
    </row>
    <row r="38" spans="1:25" ht="21" x14ac:dyDescent="0.35">
      <c r="A38" s="70"/>
      <c r="B38" s="67" t="s">
        <v>279</v>
      </c>
      <c r="C38" s="65" t="s">
        <v>282</v>
      </c>
      <c r="D38" s="70"/>
      <c r="E38" s="185"/>
      <c r="F38" s="70"/>
      <c r="G38" s="62"/>
      <c r="H38" s="61"/>
      <c r="I38" s="63"/>
      <c r="J38" s="62"/>
      <c r="K38" s="61"/>
      <c r="L38" s="62"/>
      <c r="M38" s="61"/>
      <c r="N38" s="62"/>
      <c r="O38" s="61"/>
      <c r="P38" s="62"/>
      <c r="Q38" s="61"/>
      <c r="R38" s="63"/>
    </row>
    <row r="39" spans="1:25" ht="21" customHeight="1" x14ac:dyDescent="0.35">
      <c r="A39" s="70"/>
      <c r="B39" s="67"/>
      <c r="C39" s="65" t="s">
        <v>281</v>
      </c>
      <c r="D39" s="70"/>
      <c r="E39" s="185"/>
      <c r="F39" s="70"/>
      <c r="G39" s="62"/>
      <c r="H39" s="61"/>
      <c r="I39" s="63"/>
      <c r="J39" s="62"/>
      <c r="K39" s="61"/>
      <c r="L39" s="62"/>
      <c r="M39" s="61"/>
      <c r="N39" s="62"/>
      <c r="O39" s="61"/>
      <c r="P39" s="62"/>
      <c r="Q39" s="61"/>
      <c r="R39" s="63"/>
      <c r="S39" s="669"/>
      <c r="T39" s="672"/>
      <c r="U39" s="672"/>
      <c r="V39" s="672"/>
      <c r="W39" s="672"/>
      <c r="X39" s="672"/>
      <c r="Y39" s="672"/>
    </row>
    <row r="40" spans="1:25" ht="21" customHeight="1" x14ac:dyDescent="0.35">
      <c r="A40" s="70"/>
      <c r="B40" s="67"/>
      <c r="C40" s="65" t="s">
        <v>283</v>
      </c>
      <c r="D40" s="70"/>
      <c r="E40" s="185"/>
      <c r="F40" s="70"/>
      <c r="G40" s="62"/>
      <c r="H40" s="61"/>
      <c r="I40" s="63"/>
      <c r="J40" s="62"/>
      <c r="K40" s="61"/>
      <c r="L40" s="62"/>
      <c r="M40" s="61"/>
      <c r="N40" s="62"/>
      <c r="O40" s="61"/>
      <c r="P40" s="62"/>
      <c r="Q40" s="61"/>
      <c r="R40" s="63"/>
      <c r="S40" s="355"/>
      <c r="T40" s="670"/>
      <c r="U40" s="672"/>
      <c r="V40" s="672"/>
      <c r="W40" s="672"/>
      <c r="X40" s="672"/>
      <c r="Y40" s="672"/>
    </row>
    <row r="41" spans="1:25" ht="21" x14ac:dyDescent="0.35">
      <c r="A41" s="78"/>
      <c r="B41" s="198"/>
      <c r="C41" s="85"/>
      <c r="D41" s="78"/>
      <c r="E41" s="79"/>
      <c r="F41" s="78"/>
      <c r="G41" s="80"/>
      <c r="H41" s="86"/>
      <c r="I41" s="81"/>
      <c r="J41" s="80"/>
      <c r="K41" s="86"/>
      <c r="L41" s="80"/>
      <c r="M41" s="86"/>
      <c r="N41" s="80"/>
      <c r="O41" s="86"/>
      <c r="P41" s="80"/>
      <c r="Q41" s="86"/>
      <c r="R41" s="81"/>
    </row>
    <row r="42" spans="1:25" ht="21" x14ac:dyDescent="0.35">
      <c r="A42" s="64">
        <v>4</v>
      </c>
      <c r="B42" s="104" t="s">
        <v>284</v>
      </c>
      <c r="C42" s="104" t="s">
        <v>286</v>
      </c>
      <c r="D42" s="105">
        <v>140000</v>
      </c>
      <c r="E42" s="60" t="s">
        <v>20</v>
      </c>
      <c r="F42" s="68" t="s">
        <v>67</v>
      </c>
      <c r="G42" s="106"/>
      <c r="H42" s="65"/>
      <c r="I42" s="107"/>
      <c r="J42" s="106"/>
      <c r="K42" s="65"/>
      <c r="L42" s="106"/>
      <c r="M42" s="65"/>
      <c r="N42" s="106"/>
      <c r="O42" s="65"/>
      <c r="P42" s="106"/>
      <c r="Q42" s="65"/>
      <c r="R42" s="107"/>
    </row>
    <row r="43" spans="1:25" ht="21" x14ac:dyDescent="0.35">
      <c r="A43" s="64"/>
      <c r="B43" s="104" t="s">
        <v>285</v>
      </c>
      <c r="C43" s="104" t="s">
        <v>287</v>
      </c>
      <c r="D43" s="65"/>
      <c r="E43" s="106"/>
      <c r="F43" s="65"/>
      <c r="G43" s="106"/>
      <c r="H43" s="65"/>
      <c r="I43" s="107"/>
      <c r="J43" s="106"/>
      <c r="K43" s="65"/>
      <c r="L43" s="106"/>
      <c r="M43" s="65"/>
      <c r="N43" s="106"/>
      <c r="O43" s="65"/>
      <c r="P43" s="106"/>
      <c r="Q43" s="65"/>
      <c r="R43" s="107"/>
    </row>
    <row r="44" spans="1:25" ht="21" x14ac:dyDescent="0.35">
      <c r="A44" s="64"/>
      <c r="B44" s="104"/>
      <c r="C44" s="104" t="s">
        <v>288</v>
      </c>
      <c r="D44" s="65"/>
      <c r="E44" s="106"/>
      <c r="F44" s="65"/>
      <c r="G44" s="106"/>
      <c r="H44" s="65"/>
      <c r="I44" s="107"/>
      <c r="J44" s="106"/>
      <c r="K44" s="65"/>
      <c r="L44" s="106"/>
      <c r="M44" s="65"/>
      <c r="N44" s="106"/>
      <c r="O44" s="65"/>
      <c r="P44" s="106"/>
      <c r="Q44" s="65"/>
      <c r="R44" s="107"/>
    </row>
    <row r="45" spans="1:25" ht="21" x14ac:dyDescent="0.35">
      <c r="A45" s="64"/>
      <c r="B45" s="108"/>
      <c r="C45" s="104" t="s">
        <v>289</v>
      </c>
      <c r="D45" s="65"/>
      <c r="E45" s="106"/>
      <c r="F45" s="65"/>
      <c r="G45" s="106"/>
      <c r="H45" s="65"/>
      <c r="I45" s="107"/>
      <c r="J45" s="106"/>
      <c r="K45" s="65"/>
      <c r="L45" s="106"/>
      <c r="M45" s="65"/>
      <c r="N45" s="106"/>
      <c r="O45" s="65"/>
      <c r="P45" s="106"/>
      <c r="Q45" s="65"/>
      <c r="R45" s="107"/>
    </row>
    <row r="46" spans="1:25" ht="21" x14ac:dyDescent="0.35">
      <c r="A46" s="64"/>
      <c r="B46" s="108"/>
      <c r="C46" s="104"/>
      <c r="D46" s="65"/>
      <c r="E46" s="106"/>
      <c r="F46" s="65"/>
      <c r="G46" s="106"/>
      <c r="H46" s="65"/>
      <c r="I46" s="107"/>
      <c r="J46" s="106"/>
      <c r="K46" s="65"/>
      <c r="L46" s="106"/>
      <c r="M46" s="65"/>
      <c r="N46" s="106"/>
      <c r="O46" s="65"/>
      <c r="P46" s="106"/>
      <c r="Q46" s="65"/>
      <c r="R46" s="107"/>
    </row>
    <row r="47" spans="1:25" ht="21" x14ac:dyDescent="0.35">
      <c r="A47" s="64"/>
      <c r="B47" s="108"/>
      <c r="C47" s="104"/>
      <c r="D47" s="65"/>
      <c r="E47" s="106"/>
      <c r="F47" s="65"/>
      <c r="G47" s="106"/>
      <c r="H47" s="65"/>
      <c r="I47" s="107"/>
      <c r="J47" s="106"/>
      <c r="K47" s="65"/>
      <c r="L47" s="106"/>
      <c r="M47" s="65"/>
      <c r="N47" s="106"/>
      <c r="O47" s="65"/>
      <c r="P47" s="106"/>
      <c r="Q47" s="65"/>
      <c r="R47" s="107"/>
    </row>
    <row r="48" spans="1:25" ht="18.75" x14ac:dyDescent="0.3">
      <c r="A48" s="64"/>
      <c r="B48" s="108"/>
      <c r="C48" s="108"/>
      <c r="D48" s="65"/>
      <c r="E48" s="106"/>
      <c r="F48" s="65"/>
      <c r="G48" s="106"/>
      <c r="H48" s="65"/>
      <c r="I48" s="107"/>
      <c r="J48" s="106"/>
      <c r="K48" s="65"/>
      <c r="L48" s="106"/>
      <c r="M48" s="65"/>
      <c r="N48" s="106"/>
      <c r="O48" s="65"/>
      <c r="P48" s="106"/>
      <c r="Q48" s="65"/>
      <c r="R48" s="107"/>
    </row>
    <row r="49" spans="1:18" ht="21" x14ac:dyDescent="0.35">
      <c r="A49" s="58"/>
      <c r="B49" s="109"/>
      <c r="C49" s="139"/>
      <c r="D49" s="209"/>
      <c r="E49" s="110"/>
      <c r="F49" s="59"/>
      <c r="G49" s="110"/>
      <c r="H49" s="59"/>
      <c r="I49" s="111"/>
      <c r="J49" s="110"/>
      <c r="K49" s="59"/>
      <c r="L49" s="110"/>
      <c r="M49" s="59"/>
      <c r="N49" s="110"/>
      <c r="O49" s="59"/>
      <c r="P49" s="110"/>
      <c r="Q49" s="59"/>
      <c r="R49" s="111"/>
    </row>
    <row r="50" spans="1:18" ht="21" x14ac:dyDescent="0.35">
      <c r="A50" s="125"/>
      <c r="B50" s="151"/>
      <c r="C50" s="132"/>
      <c r="D50" s="210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</row>
    <row r="51" spans="1:18" ht="21" x14ac:dyDescent="0.35">
      <c r="A51" s="125"/>
      <c r="B51" s="151"/>
      <c r="C51" s="132"/>
      <c r="D51" s="210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1:18" ht="21" x14ac:dyDescent="0.35">
      <c r="A52" s="125"/>
      <c r="B52" s="151"/>
      <c r="C52" s="132"/>
      <c r="D52" s="210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</row>
    <row r="53" spans="1:18" ht="21" x14ac:dyDescent="0.35">
      <c r="A53" s="125"/>
      <c r="B53" s="151"/>
      <c r="C53" s="132"/>
      <c r="D53" s="210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</row>
    <row r="54" spans="1:18" ht="21" x14ac:dyDescent="0.35">
      <c r="A54" s="125"/>
      <c r="B54" s="151"/>
      <c r="C54" s="132"/>
      <c r="D54" s="210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</row>
    <row r="55" spans="1:18" ht="21" x14ac:dyDescent="0.35">
      <c r="A55" s="125"/>
      <c r="B55" s="151"/>
      <c r="C55" s="132"/>
      <c r="D55" s="210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</row>
    <row r="56" spans="1:18" ht="21" x14ac:dyDescent="0.35">
      <c r="A56" s="664" t="s">
        <v>47</v>
      </c>
      <c r="B56" s="664"/>
      <c r="C56" s="664"/>
      <c r="D56" s="664"/>
      <c r="E56" s="664"/>
      <c r="F56" s="664"/>
      <c r="G56" s="664"/>
      <c r="H56" s="664"/>
      <c r="I56" s="664"/>
      <c r="J56" s="664"/>
      <c r="K56" s="664"/>
      <c r="L56" s="664"/>
      <c r="M56" s="664"/>
      <c r="N56" s="664"/>
      <c r="O56" s="664"/>
      <c r="P56" s="664"/>
      <c r="Q56" s="664"/>
      <c r="R56" s="664"/>
    </row>
    <row r="57" spans="1:18" ht="21" x14ac:dyDescent="0.35">
      <c r="A57" s="665" t="s">
        <v>70</v>
      </c>
      <c r="B57" s="665"/>
      <c r="C57" s="665"/>
      <c r="D57" s="665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</row>
    <row r="58" spans="1:18" ht="21" x14ac:dyDescent="0.35">
      <c r="A58" s="665" t="s">
        <v>296</v>
      </c>
      <c r="B58" s="665"/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</row>
    <row r="59" spans="1:18" s="51" customFormat="1" ht="21" x14ac:dyDescent="0.35">
      <c r="A59" s="661" t="s">
        <v>65</v>
      </c>
      <c r="B59" s="661"/>
      <c r="C59" s="661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661"/>
      <c r="P59" s="661"/>
      <c r="Q59" s="661"/>
      <c r="R59" s="661"/>
    </row>
    <row r="60" spans="1:18" s="51" customFormat="1" ht="21" x14ac:dyDescent="0.35">
      <c r="A60" s="662" t="s">
        <v>503</v>
      </c>
      <c r="B60" s="662"/>
      <c r="C60" s="662"/>
      <c r="D60" s="662"/>
      <c r="E60" s="662"/>
      <c r="F60" s="662"/>
      <c r="G60" s="662"/>
      <c r="H60" s="662"/>
      <c r="I60" s="662"/>
      <c r="J60" s="662"/>
      <c r="K60" s="662"/>
      <c r="L60" s="662"/>
      <c r="M60" s="662"/>
      <c r="N60" s="662"/>
      <c r="O60" s="662"/>
      <c r="P60" s="662"/>
      <c r="Q60" s="662"/>
      <c r="R60" s="662"/>
    </row>
    <row r="61" spans="1:18" s="75" customFormat="1" ht="22.5" customHeight="1" x14ac:dyDescent="0.3">
      <c r="A61" s="19" t="s">
        <v>0</v>
      </c>
      <c r="B61" s="19" t="s">
        <v>2</v>
      </c>
      <c r="C61" s="20" t="s">
        <v>58</v>
      </c>
      <c r="D61" s="19" t="s">
        <v>3</v>
      </c>
      <c r="E61" s="20" t="s">
        <v>5</v>
      </c>
      <c r="F61" s="19" t="s">
        <v>60</v>
      </c>
      <c r="G61" s="658" t="s">
        <v>57</v>
      </c>
      <c r="H61" s="659"/>
      <c r="I61" s="660"/>
      <c r="J61" s="658" t="s">
        <v>68</v>
      </c>
      <c r="K61" s="659"/>
      <c r="L61" s="659"/>
      <c r="M61" s="659"/>
      <c r="N61" s="659"/>
      <c r="O61" s="659"/>
      <c r="P61" s="659"/>
      <c r="Q61" s="659"/>
      <c r="R61" s="660"/>
    </row>
    <row r="62" spans="1:18" s="75" customFormat="1" ht="22.5" customHeight="1" x14ac:dyDescent="0.3">
      <c r="A62" s="43" t="s">
        <v>1</v>
      </c>
      <c r="B62" s="44"/>
      <c r="C62" s="46" t="s">
        <v>59</v>
      </c>
      <c r="D62" s="43" t="s">
        <v>4</v>
      </c>
      <c r="E62" s="46" t="s">
        <v>6</v>
      </c>
      <c r="F62" s="43" t="s">
        <v>61</v>
      </c>
      <c r="G62" s="45" t="s">
        <v>7</v>
      </c>
      <c r="H62" s="160" t="s">
        <v>8</v>
      </c>
      <c r="I62" s="47" t="s">
        <v>9</v>
      </c>
      <c r="J62" s="45" t="s">
        <v>10</v>
      </c>
      <c r="K62" s="160" t="s">
        <v>11</v>
      </c>
      <c r="L62" s="45" t="s">
        <v>12</v>
      </c>
      <c r="M62" s="160" t="s">
        <v>13</v>
      </c>
      <c r="N62" s="45" t="s">
        <v>14</v>
      </c>
      <c r="O62" s="160" t="s">
        <v>15</v>
      </c>
      <c r="P62" s="45" t="s">
        <v>16</v>
      </c>
      <c r="Q62" s="160" t="s">
        <v>17</v>
      </c>
      <c r="R62" s="47" t="s">
        <v>18</v>
      </c>
    </row>
    <row r="63" spans="1:18" s="75" customFormat="1" ht="22.5" customHeight="1" x14ac:dyDescent="0.3">
      <c r="A63" s="22"/>
      <c r="B63" s="23"/>
      <c r="C63" s="25"/>
      <c r="D63" s="22"/>
      <c r="E63" s="25"/>
      <c r="F63" s="22" t="s">
        <v>62</v>
      </c>
      <c r="G63" s="24"/>
      <c r="H63" s="23"/>
      <c r="I63" s="26"/>
      <c r="J63" s="24"/>
      <c r="K63" s="23"/>
      <c r="L63" s="24"/>
      <c r="M63" s="23"/>
      <c r="N63" s="24"/>
      <c r="O63" s="23"/>
      <c r="P63" s="24"/>
      <c r="Q63" s="23"/>
      <c r="R63" s="26"/>
    </row>
    <row r="64" spans="1:18" ht="21" x14ac:dyDescent="0.35">
      <c r="A64" s="64">
        <v>5</v>
      </c>
      <c r="B64" s="104" t="s">
        <v>291</v>
      </c>
      <c r="C64" s="108" t="s">
        <v>292</v>
      </c>
      <c r="D64" s="105">
        <v>945000</v>
      </c>
      <c r="E64" s="60" t="s">
        <v>20</v>
      </c>
      <c r="F64" s="68" t="s">
        <v>67</v>
      </c>
      <c r="G64" s="106"/>
      <c r="H64" s="65"/>
      <c r="I64" s="107"/>
      <c r="J64" s="106"/>
      <c r="K64" s="65"/>
      <c r="L64" s="106"/>
      <c r="M64" s="65"/>
      <c r="N64" s="106"/>
      <c r="O64" s="65"/>
      <c r="P64" s="106"/>
      <c r="Q64" s="65"/>
      <c r="R64" s="107"/>
    </row>
    <row r="65" spans="1:25" ht="21" x14ac:dyDescent="0.35">
      <c r="A65" s="64"/>
      <c r="B65" s="104" t="s">
        <v>290</v>
      </c>
      <c r="C65" s="104" t="s">
        <v>294</v>
      </c>
      <c r="D65" s="67"/>
      <c r="E65" s="112"/>
      <c r="F65" s="67"/>
      <c r="G65" s="106"/>
      <c r="H65" s="65"/>
      <c r="I65" s="107"/>
      <c r="J65" s="106"/>
      <c r="K65" s="65"/>
      <c r="L65" s="106"/>
      <c r="M65" s="65"/>
      <c r="N65" s="106"/>
      <c r="O65" s="65"/>
      <c r="P65" s="106"/>
      <c r="Q65" s="65"/>
      <c r="R65" s="107"/>
    </row>
    <row r="66" spans="1:25" ht="21" x14ac:dyDescent="0.35">
      <c r="A66" s="64"/>
      <c r="B66" s="108"/>
      <c r="C66" s="104" t="s">
        <v>295</v>
      </c>
      <c r="D66" s="67"/>
      <c r="E66" s="112"/>
      <c r="F66" s="67"/>
      <c r="G66" s="106"/>
      <c r="H66" s="65"/>
      <c r="I66" s="107"/>
      <c r="J66" s="106"/>
      <c r="K66" s="65"/>
      <c r="L66" s="106"/>
      <c r="M66" s="65"/>
      <c r="N66" s="106"/>
      <c r="O66" s="65"/>
      <c r="P66" s="106"/>
      <c r="Q66" s="65"/>
      <c r="R66" s="107"/>
    </row>
    <row r="67" spans="1:25" ht="21" customHeight="1" x14ac:dyDescent="0.35">
      <c r="A67" s="64"/>
      <c r="B67" s="108"/>
      <c r="C67" s="108" t="s">
        <v>293</v>
      </c>
      <c r="D67" s="67"/>
      <c r="E67" s="112"/>
      <c r="F67" s="67"/>
      <c r="G67" s="106"/>
      <c r="H67" s="65"/>
      <c r="I67" s="107"/>
      <c r="J67" s="106"/>
      <c r="K67" s="65"/>
      <c r="L67" s="106"/>
      <c r="M67" s="65"/>
      <c r="N67" s="106"/>
      <c r="O67" s="65"/>
      <c r="P67" s="106"/>
      <c r="Q67" s="65"/>
      <c r="R67" s="107"/>
      <c r="S67" s="669"/>
      <c r="T67" s="672"/>
      <c r="U67" s="672"/>
      <c r="V67" s="672"/>
      <c r="W67" s="672"/>
      <c r="X67" s="672"/>
      <c r="Y67" s="672"/>
    </row>
    <row r="68" spans="1:25" ht="21" customHeight="1" x14ac:dyDescent="0.35">
      <c r="A68" s="64"/>
      <c r="B68" s="108"/>
      <c r="C68" s="104"/>
      <c r="D68" s="67"/>
      <c r="E68" s="112"/>
      <c r="F68" s="67"/>
      <c r="G68" s="106"/>
      <c r="H68" s="65"/>
      <c r="I68" s="107"/>
      <c r="J68" s="106"/>
      <c r="K68" s="65"/>
      <c r="L68" s="106"/>
      <c r="M68" s="65"/>
      <c r="N68" s="106"/>
      <c r="O68" s="65"/>
      <c r="P68" s="106"/>
      <c r="Q68" s="65"/>
      <c r="R68" s="107"/>
      <c r="S68" s="355"/>
      <c r="T68" s="670"/>
      <c r="U68" s="672"/>
      <c r="V68" s="672"/>
      <c r="W68" s="672"/>
      <c r="X68" s="672"/>
      <c r="Y68" s="672"/>
    </row>
    <row r="69" spans="1:25" ht="21" x14ac:dyDescent="0.35">
      <c r="A69" s="58"/>
      <c r="B69" s="109"/>
      <c r="C69" s="113"/>
      <c r="D69" s="114"/>
      <c r="E69" s="115"/>
      <c r="F69" s="114"/>
      <c r="G69" s="110"/>
      <c r="H69" s="59"/>
      <c r="I69" s="111"/>
      <c r="J69" s="110"/>
      <c r="K69" s="59"/>
      <c r="L69" s="110"/>
      <c r="M69" s="59"/>
      <c r="N69" s="110"/>
      <c r="O69" s="59"/>
      <c r="P69" s="110"/>
      <c r="Q69" s="59"/>
      <c r="R69" s="111"/>
    </row>
    <row r="70" spans="1:25" ht="21" x14ac:dyDescent="0.35">
      <c r="A70" s="64">
        <v>6</v>
      </c>
      <c r="B70" s="213" t="s">
        <v>69</v>
      </c>
      <c r="C70" s="121" t="s">
        <v>298</v>
      </c>
      <c r="D70" s="216">
        <v>625000</v>
      </c>
      <c r="E70" s="60" t="s">
        <v>20</v>
      </c>
      <c r="F70" s="68" t="s">
        <v>67</v>
      </c>
      <c r="G70" s="87"/>
      <c r="H70" s="84"/>
      <c r="I70" s="88"/>
      <c r="J70" s="87"/>
      <c r="K70" s="84"/>
      <c r="L70" s="87"/>
      <c r="M70" s="84"/>
      <c r="N70" s="87"/>
      <c r="O70" s="84"/>
      <c r="P70" s="87"/>
      <c r="Q70" s="84"/>
      <c r="R70" s="88"/>
    </row>
    <row r="71" spans="1:25" ht="21" customHeight="1" x14ac:dyDescent="0.35">
      <c r="A71" s="64"/>
      <c r="B71" s="213" t="s">
        <v>297</v>
      </c>
      <c r="C71" s="104" t="s">
        <v>299</v>
      </c>
      <c r="D71" s="217"/>
      <c r="E71" s="112"/>
      <c r="F71" s="83"/>
      <c r="G71" s="87"/>
      <c r="H71" s="84"/>
      <c r="I71" s="88"/>
      <c r="J71" s="87"/>
      <c r="K71" s="84"/>
      <c r="L71" s="87"/>
      <c r="M71" s="84"/>
      <c r="N71" s="87"/>
      <c r="O71" s="84"/>
      <c r="P71" s="87"/>
      <c r="Q71" s="84"/>
      <c r="R71" s="88"/>
      <c r="S71" s="669"/>
      <c r="T71" s="672"/>
      <c r="U71" s="672"/>
      <c r="V71" s="672"/>
      <c r="W71" s="672"/>
      <c r="X71" s="672"/>
      <c r="Y71" s="672"/>
    </row>
    <row r="72" spans="1:25" ht="21" customHeight="1" x14ac:dyDescent="0.35">
      <c r="A72" s="82"/>
      <c r="B72" s="211"/>
      <c r="C72" s="104" t="s">
        <v>300</v>
      </c>
      <c r="D72" s="212"/>
      <c r="E72" s="92"/>
      <c r="F72" s="83"/>
      <c r="G72" s="87"/>
      <c r="H72" s="84"/>
      <c r="I72" s="88"/>
      <c r="J72" s="87"/>
      <c r="K72" s="84"/>
      <c r="L72" s="87"/>
      <c r="M72" s="84"/>
      <c r="N72" s="87"/>
      <c r="O72" s="84"/>
      <c r="P72" s="87"/>
      <c r="Q72" s="84"/>
      <c r="R72" s="88"/>
      <c r="S72" s="355"/>
      <c r="T72" s="670"/>
      <c r="U72" s="672"/>
      <c r="V72" s="672"/>
      <c r="W72" s="672"/>
      <c r="X72" s="672"/>
      <c r="Y72" s="672"/>
    </row>
    <row r="73" spans="1:25" ht="21" x14ac:dyDescent="0.35">
      <c r="A73" s="82"/>
      <c r="B73" s="211"/>
      <c r="C73" s="108" t="s">
        <v>301</v>
      </c>
      <c r="D73" s="212"/>
      <c r="E73" s="92"/>
      <c r="F73" s="83"/>
      <c r="G73" s="87"/>
      <c r="H73" s="84"/>
      <c r="I73" s="88"/>
      <c r="J73" s="87"/>
      <c r="K73" s="84"/>
      <c r="L73" s="87"/>
      <c r="M73" s="84"/>
      <c r="N73" s="87"/>
      <c r="O73" s="84"/>
      <c r="P73" s="87"/>
      <c r="Q73" s="84"/>
      <c r="R73" s="88"/>
    </row>
    <row r="74" spans="1:25" ht="21" x14ac:dyDescent="0.35">
      <c r="A74" s="82"/>
      <c r="B74" s="211"/>
      <c r="C74" s="104"/>
      <c r="D74" s="212"/>
      <c r="E74" s="92"/>
      <c r="F74" s="83"/>
      <c r="G74" s="87"/>
      <c r="H74" s="84"/>
      <c r="I74" s="88"/>
      <c r="J74" s="87"/>
      <c r="K74" s="84"/>
      <c r="L74" s="87"/>
      <c r="M74" s="84"/>
      <c r="N74" s="87"/>
      <c r="O74" s="84"/>
      <c r="P74" s="87"/>
      <c r="Q74" s="84"/>
      <c r="R74" s="88"/>
    </row>
    <row r="75" spans="1:25" ht="21" x14ac:dyDescent="0.35">
      <c r="A75" s="82"/>
      <c r="B75" s="211"/>
      <c r="C75" s="117"/>
      <c r="D75" s="212"/>
      <c r="E75" s="92"/>
      <c r="F75" s="83"/>
      <c r="G75" s="87"/>
      <c r="H75" s="84"/>
      <c r="I75" s="88"/>
      <c r="J75" s="87"/>
      <c r="K75" s="84"/>
      <c r="L75" s="87"/>
      <c r="M75" s="84"/>
      <c r="N75" s="87"/>
      <c r="O75" s="84"/>
      <c r="P75" s="87"/>
      <c r="Q75" s="84"/>
      <c r="R75" s="88"/>
    </row>
    <row r="76" spans="1:25" ht="21" x14ac:dyDescent="0.35">
      <c r="A76" s="82"/>
      <c r="B76" s="211"/>
      <c r="C76" s="104"/>
      <c r="D76" s="212"/>
      <c r="E76" s="92"/>
      <c r="F76" s="83"/>
      <c r="G76" s="87"/>
      <c r="H76" s="84"/>
      <c r="I76" s="88"/>
      <c r="J76" s="87"/>
      <c r="K76" s="84"/>
      <c r="L76" s="87"/>
      <c r="M76" s="84"/>
      <c r="N76" s="87"/>
      <c r="O76" s="84"/>
      <c r="P76" s="87"/>
      <c r="Q76" s="84"/>
      <c r="R76" s="88"/>
    </row>
    <row r="77" spans="1:25" ht="21" x14ac:dyDescent="0.35">
      <c r="A77" s="197"/>
      <c r="B77" s="214"/>
      <c r="C77" s="113"/>
      <c r="D77" s="215"/>
      <c r="E77" s="200"/>
      <c r="F77" s="199"/>
      <c r="G77" s="89"/>
      <c r="H77" s="85"/>
      <c r="I77" s="90"/>
      <c r="J77" s="89"/>
      <c r="K77" s="85"/>
      <c r="L77" s="89"/>
      <c r="M77" s="85"/>
      <c r="N77" s="89"/>
      <c r="O77" s="85"/>
      <c r="P77" s="89"/>
      <c r="Q77" s="85"/>
      <c r="R77" s="90"/>
    </row>
    <row r="78" spans="1:25" ht="21" x14ac:dyDescent="0.35">
      <c r="A78" s="186"/>
      <c r="B78" s="91"/>
      <c r="C78" s="276"/>
      <c r="D78" s="92"/>
      <c r="E78" s="92"/>
      <c r="F78" s="92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</row>
    <row r="79" spans="1:25" ht="21" x14ac:dyDescent="0.35">
      <c r="A79" s="186"/>
      <c r="B79" s="91"/>
      <c r="C79" s="276"/>
      <c r="D79" s="92"/>
      <c r="E79" s="92"/>
      <c r="F79" s="92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</row>
    <row r="80" spans="1:25" ht="21" x14ac:dyDescent="0.35">
      <c r="A80" s="186"/>
      <c r="B80" s="91"/>
      <c r="C80" s="276"/>
      <c r="D80" s="92"/>
      <c r="E80" s="92"/>
      <c r="F80" s="92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</row>
    <row r="81" spans="1:25" ht="21" x14ac:dyDescent="0.35">
      <c r="A81" s="186"/>
      <c r="B81" s="91"/>
      <c r="C81" s="276"/>
      <c r="D81" s="92"/>
      <c r="E81" s="92"/>
      <c r="F81" s="92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</row>
    <row r="82" spans="1:25" ht="21" x14ac:dyDescent="0.35">
      <c r="A82" s="664" t="s">
        <v>47</v>
      </c>
      <c r="B82" s="664"/>
      <c r="C82" s="664"/>
      <c r="D82" s="664"/>
      <c r="E82" s="664"/>
      <c r="F82" s="664"/>
      <c r="G82" s="664"/>
      <c r="H82" s="664"/>
      <c r="I82" s="664"/>
      <c r="J82" s="664"/>
      <c r="K82" s="664"/>
      <c r="L82" s="664"/>
      <c r="M82" s="664"/>
      <c r="N82" s="664"/>
      <c r="O82" s="664"/>
      <c r="P82" s="664"/>
      <c r="Q82" s="664"/>
      <c r="R82" s="664"/>
    </row>
    <row r="83" spans="1:25" ht="21" x14ac:dyDescent="0.35">
      <c r="A83" s="665" t="s">
        <v>70</v>
      </c>
      <c r="B83" s="665"/>
      <c r="C83" s="665"/>
      <c r="D83" s="665"/>
      <c r="E83" s="665"/>
      <c r="F83" s="665"/>
      <c r="G83" s="665"/>
      <c r="H83" s="665"/>
      <c r="I83" s="665"/>
      <c r="J83" s="665"/>
      <c r="K83" s="665"/>
      <c r="L83" s="665"/>
      <c r="M83" s="665"/>
      <c r="N83" s="665"/>
      <c r="O83" s="665"/>
      <c r="P83" s="665"/>
      <c r="Q83" s="665"/>
      <c r="R83" s="665"/>
    </row>
    <row r="84" spans="1:25" ht="21" x14ac:dyDescent="0.35">
      <c r="A84" s="665" t="s">
        <v>296</v>
      </c>
      <c r="B84" s="665"/>
      <c r="C84" s="665"/>
      <c r="D84" s="665"/>
      <c r="E84" s="665"/>
      <c r="F84" s="665"/>
      <c r="G84" s="665"/>
      <c r="H84" s="665"/>
      <c r="I84" s="665"/>
      <c r="J84" s="665"/>
      <c r="K84" s="665"/>
      <c r="L84" s="665"/>
      <c r="M84" s="665"/>
      <c r="N84" s="665"/>
      <c r="O84" s="665"/>
      <c r="P84" s="665"/>
      <c r="Q84" s="665"/>
      <c r="R84" s="665"/>
    </row>
    <row r="85" spans="1:25" s="51" customFormat="1" ht="21" x14ac:dyDescent="0.35">
      <c r="A85" s="661" t="s">
        <v>65</v>
      </c>
      <c r="B85" s="661"/>
      <c r="C85" s="661"/>
      <c r="D85" s="661"/>
      <c r="E85" s="661"/>
      <c r="F85" s="661"/>
      <c r="G85" s="661"/>
      <c r="H85" s="661"/>
      <c r="I85" s="661"/>
      <c r="J85" s="661"/>
      <c r="K85" s="661"/>
      <c r="L85" s="661"/>
      <c r="M85" s="661"/>
      <c r="N85" s="661"/>
      <c r="O85" s="661"/>
      <c r="P85" s="661"/>
      <c r="Q85" s="661"/>
      <c r="R85" s="661"/>
    </row>
    <row r="86" spans="1:25" s="51" customFormat="1" ht="21" x14ac:dyDescent="0.35">
      <c r="A86" s="662" t="s">
        <v>503</v>
      </c>
      <c r="B86" s="662"/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</row>
    <row r="87" spans="1:25" s="75" customFormat="1" ht="22.5" customHeight="1" x14ac:dyDescent="0.3">
      <c r="A87" s="19" t="s">
        <v>0</v>
      </c>
      <c r="B87" s="19" t="s">
        <v>2</v>
      </c>
      <c r="C87" s="20" t="s">
        <v>58</v>
      </c>
      <c r="D87" s="19" t="s">
        <v>3</v>
      </c>
      <c r="E87" s="20" t="s">
        <v>5</v>
      </c>
      <c r="F87" s="19" t="s">
        <v>60</v>
      </c>
      <c r="G87" s="658" t="s">
        <v>57</v>
      </c>
      <c r="H87" s="659"/>
      <c r="I87" s="660"/>
      <c r="J87" s="658" t="s">
        <v>68</v>
      </c>
      <c r="K87" s="659"/>
      <c r="L87" s="659"/>
      <c r="M87" s="659"/>
      <c r="N87" s="659"/>
      <c r="O87" s="659"/>
      <c r="P87" s="659"/>
      <c r="Q87" s="659"/>
      <c r="R87" s="660"/>
    </row>
    <row r="88" spans="1:25" s="75" customFormat="1" ht="22.5" customHeight="1" x14ac:dyDescent="0.3">
      <c r="A88" s="43" t="s">
        <v>1</v>
      </c>
      <c r="B88" s="44"/>
      <c r="C88" s="46" t="s">
        <v>59</v>
      </c>
      <c r="D88" s="43" t="s">
        <v>4</v>
      </c>
      <c r="E88" s="46" t="s">
        <v>6</v>
      </c>
      <c r="F88" s="43" t="s">
        <v>61</v>
      </c>
      <c r="G88" s="45" t="s">
        <v>7</v>
      </c>
      <c r="H88" s="160" t="s">
        <v>8</v>
      </c>
      <c r="I88" s="47" t="s">
        <v>9</v>
      </c>
      <c r="J88" s="45" t="s">
        <v>10</v>
      </c>
      <c r="K88" s="160" t="s">
        <v>11</v>
      </c>
      <c r="L88" s="45" t="s">
        <v>12</v>
      </c>
      <c r="M88" s="160" t="s">
        <v>13</v>
      </c>
      <c r="N88" s="45" t="s">
        <v>14</v>
      </c>
      <c r="O88" s="160" t="s">
        <v>15</v>
      </c>
      <c r="P88" s="45" t="s">
        <v>16</v>
      </c>
      <c r="Q88" s="160" t="s">
        <v>17</v>
      </c>
      <c r="R88" s="47" t="s">
        <v>18</v>
      </c>
    </row>
    <row r="89" spans="1:25" s="75" customFormat="1" ht="22.5" customHeight="1" x14ac:dyDescent="0.3">
      <c r="A89" s="22"/>
      <c r="B89" s="23"/>
      <c r="C89" s="25"/>
      <c r="D89" s="22"/>
      <c r="E89" s="25"/>
      <c r="F89" s="22" t="s">
        <v>62</v>
      </c>
      <c r="G89" s="24"/>
      <c r="H89" s="23"/>
      <c r="I89" s="26"/>
      <c r="J89" s="24"/>
      <c r="K89" s="23"/>
      <c r="L89" s="24"/>
      <c r="M89" s="23"/>
      <c r="N89" s="24"/>
      <c r="O89" s="23"/>
      <c r="P89" s="24"/>
      <c r="Q89" s="23"/>
      <c r="R89" s="26"/>
    </row>
    <row r="90" spans="1:25" ht="21" x14ac:dyDescent="0.35">
      <c r="A90" s="120">
        <v>7</v>
      </c>
      <c r="B90" s="213" t="s">
        <v>69</v>
      </c>
      <c r="C90" s="121" t="s">
        <v>303</v>
      </c>
      <c r="D90" s="122">
        <v>877000</v>
      </c>
      <c r="E90" s="60" t="s">
        <v>20</v>
      </c>
      <c r="F90" s="68" t="s">
        <v>67</v>
      </c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</row>
    <row r="91" spans="1:25" ht="21" customHeight="1" x14ac:dyDescent="0.35">
      <c r="A91" s="64"/>
      <c r="B91" s="213" t="s">
        <v>302</v>
      </c>
      <c r="C91" s="108" t="s">
        <v>305</v>
      </c>
      <c r="D91" s="67"/>
      <c r="E91" s="67"/>
      <c r="F91" s="67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69"/>
      <c r="T91" s="672"/>
      <c r="U91" s="672"/>
      <c r="V91" s="672"/>
      <c r="W91" s="672"/>
      <c r="X91" s="672"/>
      <c r="Y91" s="672"/>
    </row>
    <row r="92" spans="1:25" ht="21" customHeight="1" x14ac:dyDescent="0.35">
      <c r="A92" s="64"/>
      <c r="B92" s="108" t="s">
        <v>304</v>
      </c>
      <c r="C92" s="108" t="s">
        <v>306</v>
      </c>
      <c r="D92" s="67"/>
      <c r="E92" s="67"/>
      <c r="F92" s="67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355"/>
      <c r="T92" s="670"/>
      <c r="U92" s="672"/>
      <c r="V92" s="672"/>
      <c r="W92" s="672"/>
      <c r="X92" s="672"/>
      <c r="Y92" s="672"/>
    </row>
    <row r="93" spans="1:25" ht="21" x14ac:dyDescent="0.35">
      <c r="A93" s="64"/>
      <c r="B93" s="104"/>
      <c r="C93" s="108" t="s">
        <v>307</v>
      </c>
      <c r="D93" s="105"/>
      <c r="E93" s="60"/>
      <c r="F93" s="68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</row>
    <row r="94" spans="1:25" ht="21" x14ac:dyDescent="0.35">
      <c r="A94" s="64"/>
      <c r="B94" s="104"/>
      <c r="C94" s="108" t="s">
        <v>308</v>
      </c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69"/>
      <c r="T94" s="672"/>
      <c r="U94" s="672"/>
      <c r="V94" s="672"/>
      <c r="W94" s="672"/>
      <c r="X94" s="672"/>
      <c r="Y94" s="672"/>
    </row>
    <row r="95" spans="1:25" ht="21" x14ac:dyDescent="0.35">
      <c r="A95" s="58"/>
      <c r="B95" s="113"/>
      <c r="C95" s="109"/>
      <c r="D95" s="114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355"/>
      <c r="T95" s="670"/>
      <c r="U95" s="672"/>
      <c r="V95" s="672"/>
      <c r="W95" s="672"/>
      <c r="X95" s="672"/>
      <c r="Y95" s="672"/>
    </row>
    <row r="96" spans="1:25" ht="21" x14ac:dyDescent="0.35">
      <c r="A96" s="64">
        <v>8</v>
      </c>
      <c r="B96" s="213" t="s">
        <v>71</v>
      </c>
      <c r="C96" s="121" t="s">
        <v>310</v>
      </c>
      <c r="D96" s="105">
        <v>785000</v>
      </c>
      <c r="E96" s="60" t="s">
        <v>20</v>
      </c>
      <c r="F96" s="68" t="s">
        <v>67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</row>
    <row r="97" spans="1:18" ht="21" x14ac:dyDescent="0.35">
      <c r="A97" s="64"/>
      <c r="B97" s="213" t="s">
        <v>309</v>
      </c>
      <c r="C97" s="108" t="s">
        <v>311</v>
      </c>
      <c r="D97" s="67"/>
      <c r="E97" s="106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</row>
    <row r="98" spans="1:18" ht="21" x14ac:dyDescent="0.35">
      <c r="A98" s="64"/>
      <c r="B98" s="104"/>
      <c r="C98" s="108" t="s">
        <v>312</v>
      </c>
      <c r="D98" s="67"/>
      <c r="E98" s="106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</row>
    <row r="99" spans="1:18" ht="21" x14ac:dyDescent="0.35">
      <c r="A99" s="64"/>
      <c r="B99" s="104"/>
      <c r="C99" s="108" t="s">
        <v>308</v>
      </c>
      <c r="D99" s="67"/>
      <c r="E99" s="106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</row>
    <row r="100" spans="1:18" ht="21" x14ac:dyDescent="0.35">
      <c r="A100" s="64"/>
      <c r="B100" s="104"/>
      <c r="C100" s="108"/>
      <c r="D100" s="67"/>
      <c r="E100" s="106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</row>
    <row r="101" spans="1:18" ht="21" x14ac:dyDescent="0.35">
      <c r="A101" s="58"/>
      <c r="B101" s="113"/>
      <c r="C101" s="109"/>
      <c r="D101" s="114"/>
      <c r="E101" s="110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</row>
    <row r="102" spans="1:18" ht="21" x14ac:dyDescent="0.35">
      <c r="A102" s="184"/>
      <c r="B102" s="93"/>
      <c r="C102" s="91"/>
      <c r="D102" s="92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</row>
    <row r="103" spans="1:18" ht="21" x14ac:dyDescent="0.35">
      <c r="A103" s="184"/>
      <c r="B103" s="93"/>
      <c r="C103" s="93"/>
      <c r="D103" s="92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</row>
    <row r="104" spans="1:18" ht="21" x14ac:dyDescent="0.35">
      <c r="A104" s="186"/>
      <c r="B104" s="93"/>
      <c r="C104" s="93"/>
      <c r="D104" s="92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</row>
    <row r="105" spans="1:18" ht="21" x14ac:dyDescent="0.35">
      <c r="A105" s="186"/>
      <c r="B105" s="93"/>
      <c r="C105" s="93"/>
      <c r="D105" s="92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</row>
    <row r="106" spans="1:18" ht="21" x14ac:dyDescent="0.35">
      <c r="A106" s="186"/>
      <c r="B106" s="93"/>
      <c r="C106" s="93"/>
      <c r="D106" s="92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</row>
    <row r="107" spans="1:18" ht="21" x14ac:dyDescent="0.35">
      <c r="A107" s="184"/>
      <c r="B107" s="91"/>
      <c r="C107" s="93"/>
      <c r="D107" s="116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</row>
    <row r="108" spans="1:18" ht="21" x14ac:dyDescent="0.35">
      <c r="A108" s="664" t="s">
        <v>47</v>
      </c>
      <c r="B108" s="664"/>
      <c r="C108" s="664"/>
      <c r="D108" s="664"/>
      <c r="E108" s="664"/>
      <c r="F108" s="664"/>
      <c r="G108" s="664"/>
      <c r="H108" s="664"/>
      <c r="I108" s="664"/>
      <c r="J108" s="664"/>
      <c r="K108" s="664"/>
      <c r="L108" s="664"/>
      <c r="M108" s="664"/>
      <c r="N108" s="664"/>
      <c r="O108" s="664"/>
      <c r="P108" s="664"/>
      <c r="Q108" s="664"/>
      <c r="R108" s="664"/>
    </row>
    <row r="109" spans="1:18" ht="21" x14ac:dyDescent="0.35">
      <c r="A109" s="665" t="s">
        <v>70</v>
      </c>
      <c r="B109" s="665"/>
      <c r="C109" s="665"/>
      <c r="D109" s="665"/>
      <c r="E109" s="665"/>
      <c r="F109" s="665"/>
      <c r="G109" s="665"/>
      <c r="H109" s="665"/>
      <c r="I109" s="665"/>
      <c r="J109" s="665"/>
      <c r="K109" s="665"/>
      <c r="L109" s="665"/>
      <c r="M109" s="665"/>
      <c r="N109" s="665"/>
      <c r="O109" s="665"/>
      <c r="P109" s="665"/>
      <c r="Q109" s="665"/>
      <c r="R109" s="665"/>
    </row>
    <row r="110" spans="1:18" ht="21" x14ac:dyDescent="0.35">
      <c r="A110" s="665" t="s">
        <v>296</v>
      </c>
      <c r="B110" s="665"/>
      <c r="C110" s="665"/>
      <c r="D110" s="665"/>
      <c r="E110" s="665"/>
      <c r="F110" s="665"/>
      <c r="G110" s="665"/>
      <c r="H110" s="665"/>
      <c r="I110" s="665"/>
      <c r="J110" s="665"/>
      <c r="K110" s="665"/>
      <c r="L110" s="665"/>
      <c r="M110" s="665"/>
      <c r="N110" s="665"/>
      <c r="O110" s="665"/>
      <c r="P110" s="665"/>
      <c r="Q110" s="665"/>
      <c r="R110" s="665"/>
    </row>
    <row r="111" spans="1:18" ht="21" x14ac:dyDescent="0.35">
      <c r="A111" s="661" t="s">
        <v>65</v>
      </c>
      <c r="B111" s="661"/>
      <c r="C111" s="661"/>
      <c r="D111" s="661"/>
      <c r="E111" s="661"/>
      <c r="F111" s="661"/>
      <c r="G111" s="661"/>
      <c r="H111" s="661"/>
      <c r="I111" s="661"/>
      <c r="J111" s="661"/>
      <c r="K111" s="661"/>
      <c r="L111" s="661"/>
      <c r="M111" s="661"/>
      <c r="N111" s="661"/>
      <c r="O111" s="661"/>
      <c r="P111" s="661"/>
      <c r="Q111" s="661"/>
      <c r="R111" s="661"/>
    </row>
    <row r="112" spans="1:18" ht="18.75" x14ac:dyDescent="0.3">
      <c r="A112" s="662" t="s">
        <v>505</v>
      </c>
      <c r="B112" s="662"/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</row>
    <row r="113" spans="1:25" s="75" customFormat="1" ht="22.5" customHeight="1" x14ac:dyDescent="0.3">
      <c r="A113" s="19" t="s">
        <v>0</v>
      </c>
      <c r="B113" s="19" t="s">
        <v>2</v>
      </c>
      <c r="C113" s="20" t="s">
        <v>58</v>
      </c>
      <c r="D113" s="19" t="s">
        <v>3</v>
      </c>
      <c r="E113" s="20" t="s">
        <v>5</v>
      </c>
      <c r="F113" s="19" t="s">
        <v>60</v>
      </c>
      <c r="G113" s="658" t="s">
        <v>57</v>
      </c>
      <c r="H113" s="659"/>
      <c r="I113" s="660"/>
      <c r="J113" s="658" t="s">
        <v>68</v>
      </c>
      <c r="K113" s="659"/>
      <c r="L113" s="659"/>
      <c r="M113" s="659"/>
      <c r="N113" s="659"/>
      <c r="O113" s="659"/>
      <c r="P113" s="659"/>
      <c r="Q113" s="659"/>
      <c r="R113" s="660"/>
    </row>
    <row r="114" spans="1:25" s="75" customFormat="1" ht="22.5" customHeight="1" x14ac:dyDescent="0.3">
      <c r="A114" s="43" t="s">
        <v>1</v>
      </c>
      <c r="B114" s="44"/>
      <c r="C114" s="46" t="s">
        <v>59</v>
      </c>
      <c r="D114" s="43" t="s">
        <v>4</v>
      </c>
      <c r="E114" s="46" t="s">
        <v>6</v>
      </c>
      <c r="F114" s="43" t="s">
        <v>61</v>
      </c>
      <c r="G114" s="45" t="s">
        <v>7</v>
      </c>
      <c r="H114" s="160" t="s">
        <v>8</v>
      </c>
      <c r="I114" s="47" t="s">
        <v>9</v>
      </c>
      <c r="J114" s="45" t="s">
        <v>10</v>
      </c>
      <c r="K114" s="160" t="s">
        <v>11</v>
      </c>
      <c r="L114" s="45" t="s">
        <v>12</v>
      </c>
      <c r="M114" s="160" t="s">
        <v>13</v>
      </c>
      <c r="N114" s="45" t="s">
        <v>14</v>
      </c>
      <c r="O114" s="160" t="s">
        <v>15</v>
      </c>
      <c r="P114" s="45" t="s">
        <v>16</v>
      </c>
      <c r="Q114" s="160" t="s">
        <v>17</v>
      </c>
      <c r="R114" s="47" t="s">
        <v>18</v>
      </c>
    </row>
    <row r="115" spans="1:25" s="75" customFormat="1" ht="22.5" customHeight="1" x14ac:dyDescent="0.3">
      <c r="A115" s="22"/>
      <c r="B115" s="23"/>
      <c r="C115" s="25"/>
      <c r="D115" s="22"/>
      <c r="E115" s="25"/>
      <c r="F115" s="22" t="s">
        <v>62</v>
      </c>
      <c r="G115" s="24"/>
      <c r="H115" s="23"/>
      <c r="I115" s="26"/>
      <c r="J115" s="24"/>
      <c r="K115" s="23"/>
      <c r="L115" s="24"/>
      <c r="M115" s="23"/>
      <c r="N115" s="24"/>
      <c r="O115" s="23"/>
      <c r="P115" s="24"/>
      <c r="Q115" s="23"/>
      <c r="R115" s="26"/>
    </row>
    <row r="116" spans="1:25" ht="21" x14ac:dyDescent="0.35">
      <c r="A116" s="64">
        <v>9</v>
      </c>
      <c r="B116" s="117" t="s">
        <v>314</v>
      </c>
      <c r="C116" s="104" t="s">
        <v>315</v>
      </c>
      <c r="D116" s="105">
        <v>100000</v>
      </c>
      <c r="E116" s="60" t="s">
        <v>20</v>
      </c>
      <c r="F116" s="68" t="s">
        <v>67</v>
      </c>
      <c r="G116" s="106"/>
      <c r="H116" s="65"/>
      <c r="I116" s="107"/>
      <c r="J116" s="106"/>
      <c r="K116" s="65"/>
      <c r="L116" s="106"/>
      <c r="M116" s="65"/>
      <c r="N116" s="106"/>
      <c r="O116" s="65"/>
      <c r="P116" s="106"/>
      <c r="Q116" s="65"/>
      <c r="R116" s="107"/>
    </row>
    <row r="117" spans="1:25" ht="21" x14ac:dyDescent="0.35">
      <c r="A117" s="64"/>
      <c r="B117" s="117" t="s">
        <v>313</v>
      </c>
      <c r="C117" s="104" t="s">
        <v>316</v>
      </c>
      <c r="D117" s="124"/>
      <c r="E117" s="125"/>
      <c r="F117" s="64"/>
      <c r="G117" s="106"/>
      <c r="H117" s="65"/>
      <c r="I117" s="107"/>
      <c r="J117" s="106"/>
      <c r="K117" s="65"/>
      <c r="L117" s="106"/>
      <c r="M117" s="65"/>
      <c r="N117" s="106"/>
      <c r="O117" s="65"/>
      <c r="P117" s="106"/>
      <c r="Q117" s="65"/>
      <c r="R117" s="107"/>
    </row>
    <row r="118" spans="1:25" ht="21" x14ac:dyDescent="0.35">
      <c r="A118" s="64"/>
      <c r="B118" s="117"/>
      <c r="C118" s="104" t="s">
        <v>317</v>
      </c>
      <c r="D118" s="124"/>
      <c r="E118" s="125"/>
      <c r="F118" s="64"/>
      <c r="G118" s="106"/>
      <c r="H118" s="65"/>
      <c r="I118" s="107"/>
      <c r="J118" s="106"/>
      <c r="K118" s="65"/>
      <c r="L118" s="106"/>
      <c r="M118" s="65"/>
      <c r="N118" s="106"/>
      <c r="O118" s="65"/>
      <c r="P118" s="106"/>
      <c r="Q118" s="65"/>
      <c r="R118" s="107"/>
    </row>
    <row r="119" spans="1:25" ht="19.5" x14ac:dyDescent="0.3">
      <c r="A119" s="64"/>
      <c r="B119" s="117"/>
      <c r="C119" s="108" t="s">
        <v>318</v>
      </c>
      <c r="D119" s="65"/>
      <c r="E119" s="106"/>
      <c r="F119" s="65"/>
      <c r="G119" s="106"/>
      <c r="H119" s="65"/>
      <c r="I119" s="107"/>
      <c r="J119" s="106"/>
      <c r="K119" s="65"/>
      <c r="L119" s="106"/>
      <c r="M119" s="65"/>
      <c r="N119" s="106"/>
      <c r="O119" s="65"/>
      <c r="P119" s="106"/>
      <c r="Q119" s="65"/>
      <c r="R119" s="107"/>
    </row>
    <row r="120" spans="1:25" ht="19.5" x14ac:dyDescent="0.3">
      <c r="A120" s="64"/>
      <c r="B120" s="117"/>
      <c r="C120" s="108"/>
      <c r="D120" s="65"/>
      <c r="E120" s="106"/>
      <c r="F120" s="65"/>
      <c r="G120" s="106"/>
      <c r="H120" s="65"/>
      <c r="I120" s="107"/>
      <c r="J120" s="106"/>
      <c r="K120" s="65"/>
      <c r="L120" s="106"/>
      <c r="M120" s="65"/>
      <c r="N120" s="106"/>
      <c r="O120" s="65"/>
      <c r="P120" s="106"/>
      <c r="Q120" s="65"/>
      <c r="R120" s="107"/>
    </row>
    <row r="121" spans="1:25" ht="19.5" x14ac:dyDescent="0.3">
      <c r="A121" s="64"/>
      <c r="B121" s="117"/>
      <c r="C121" s="108"/>
      <c r="D121" s="65"/>
      <c r="E121" s="106"/>
      <c r="F121" s="65"/>
      <c r="G121" s="106"/>
      <c r="H121" s="65"/>
      <c r="I121" s="107"/>
      <c r="J121" s="106"/>
      <c r="K121" s="65"/>
      <c r="L121" s="106"/>
      <c r="M121" s="65"/>
      <c r="N121" s="106"/>
      <c r="O121" s="65"/>
      <c r="P121" s="106"/>
      <c r="Q121" s="65"/>
      <c r="R121" s="107"/>
    </row>
    <row r="122" spans="1:25" ht="19.5" x14ac:dyDescent="0.3">
      <c r="A122" s="64"/>
      <c r="B122" s="117"/>
      <c r="C122" s="108"/>
      <c r="D122" s="65"/>
      <c r="E122" s="106"/>
      <c r="F122" s="65"/>
      <c r="G122" s="106"/>
      <c r="H122" s="65"/>
      <c r="I122" s="107"/>
      <c r="J122" s="106"/>
      <c r="K122" s="65"/>
      <c r="L122" s="106"/>
      <c r="M122" s="65"/>
      <c r="N122" s="106"/>
      <c r="O122" s="65"/>
      <c r="P122" s="106"/>
      <c r="Q122" s="65"/>
      <c r="R122" s="107"/>
    </row>
    <row r="123" spans="1:25" ht="21" x14ac:dyDescent="0.35">
      <c r="A123" s="58"/>
      <c r="B123" s="126"/>
      <c r="C123" s="138"/>
      <c r="D123" s="59"/>
      <c r="E123" s="110"/>
      <c r="F123" s="59"/>
      <c r="G123" s="110"/>
      <c r="H123" s="59"/>
      <c r="I123" s="111"/>
      <c r="J123" s="110"/>
      <c r="K123" s="59"/>
      <c r="L123" s="110"/>
      <c r="M123" s="59"/>
      <c r="N123" s="110"/>
      <c r="O123" s="59"/>
      <c r="P123" s="110"/>
      <c r="Q123" s="59"/>
      <c r="R123" s="111"/>
    </row>
    <row r="124" spans="1:25" ht="21" customHeight="1" x14ac:dyDescent="0.35">
      <c r="A124" s="64">
        <v>10</v>
      </c>
      <c r="B124" s="117" t="s">
        <v>343</v>
      </c>
      <c r="C124" s="104" t="s">
        <v>345</v>
      </c>
      <c r="D124" s="124"/>
      <c r="E124" s="60"/>
      <c r="F124" s="68"/>
      <c r="G124" s="106"/>
      <c r="H124" s="65"/>
      <c r="I124" s="107"/>
      <c r="J124" s="106"/>
      <c r="K124" s="65"/>
      <c r="L124" s="106"/>
      <c r="M124" s="65"/>
      <c r="N124" s="106"/>
      <c r="O124" s="65"/>
      <c r="P124" s="106"/>
      <c r="Q124" s="65"/>
      <c r="R124" s="107"/>
      <c r="T124" s="671"/>
      <c r="U124" s="668"/>
      <c r="V124" s="668"/>
      <c r="W124" s="668"/>
      <c r="X124" s="668"/>
      <c r="Y124" s="668"/>
    </row>
    <row r="125" spans="1:25" ht="21" x14ac:dyDescent="0.35">
      <c r="A125" s="64"/>
      <c r="B125" s="117" t="s">
        <v>344</v>
      </c>
      <c r="C125" s="104" t="s">
        <v>347</v>
      </c>
      <c r="D125" s="410">
        <v>263000</v>
      </c>
      <c r="E125" s="125" t="s">
        <v>20</v>
      </c>
      <c r="F125" s="64" t="s">
        <v>19</v>
      </c>
      <c r="G125" s="106"/>
      <c r="H125" s="65"/>
      <c r="I125" s="107"/>
      <c r="J125" s="106"/>
      <c r="K125" s="65"/>
      <c r="L125" s="106"/>
      <c r="M125" s="65"/>
      <c r="N125" s="106"/>
      <c r="O125" s="65"/>
      <c r="P125" s="106"/>
      <c r="Q125" s="65"/>
      <c r="R125" s="107"/>
    </row>
    <row r="126" spans="1:25" ht="21" x14ac:dyDescent="0.35">
      <c r="A126" s="64"/>
      <c r="B126" s="117"/>
      <c r="C126" s="104" t="s">
        <v>346</v>
      </c>
      <c r="D126" s="65"/>
      <c r="E126" s="106"/>
      <c r="F126" s="65"/>
      <c r="G126" s="106"/>
      <c r="H126" s="65"/>
      <c r="I126" s="107"/>
      <c r="J126" s="106"/>
      <c r="K126" s="65"/>
      <c r="L126" s="106"/>
      <c r="M126" s="65"/>
      <c r="N126" s="106"/>
      <c r="O126" s="65"/>
      <c r="P126" s="106"/>
      <c r="Q126" s="65"/>
      <c r="R126" s="107"/>
    </row>
    <row r="127" spans="1:25" ht="19.5" x14ac:dyDescent="0.3">
      <c r="A127" s="64"/>
      <c r="B127" s="117"/>
      <c r="C127" s="108"/>
      <c r="D127" s="65"/>
      <c r="E127" s="106"/>
      <c r="F127" s="65"/>
      <c r="G127" s="106"/>
      <c r="H127" s="65"/>
      <c r="I127" s="107"/>
      <c r="J127" s="106"/>
      <c r="K127" s="65"/>
      <c r="L127" s="106"/>
      <c r="M127" s="65"/>
      <c r="N127" s="106"/>
      <c r="O127" s="65"/>
      <c r="P127" s="106"/>
      <c r="Q127" s="65"/>
      <c r="R127" s="107"/>
    </row>
    <row r="128" spans="1:25" ht="19.5" x14ac:dyDescent="0.3">
      <c r="A128" s="82"/>
      <c r="B128" s="201"/>
      <c r="C128" s="108"/>
      <c r="D128" s="84"/>
      <c r="E128" s="87"/>
      <c r="F128" s="84"/>
      <c r="G128" s="87"/>
      <c r="H128" s="84"/>
      <c r="I128" s="88"/>
      <c r="J128" s="87"/>
      <c r="K128" s="84"/>
      <c r="L128" s="87"/>
      <c r="M128" s="84"/>
      <c r="N128" s="87"/>
      <c r="O128" s="84"/>
      <c r="P128" s="87"/>
      <c r="Q128" s="84"/>
      <c r="R128" s="88"/>
    </row>
    <row r="129" spans="1:18" ht="19.5" x14ac:dyDescent="0.3">
      <c r="A129" s="82"/>
      <c r="B129" s="201"/>
      <c r="C129" s="108"/>
      <c r="D129" s="84"/>
      <c r="E129" s="87"/>
      <c r="F129" s="84"/>
      <c r="G129" s="87"/>
      <c r="H129" s="84"/>
      <c r="I129" s="88"/>
      <c r="J129" s="87"/>
      <c r="K129" s="84"/>
      <c r="L129" s="87"/>
      <c r="M129" s="84"/>
      <c r="N129" s="87"/>
      <c r="O129" s="84"/>
      <c r="P129" s="87"/>
      <c r="Q129" s="84"/>
      <c r="R129" s="88"/>
    </row>
    <row r="130" spans="1:18" ht="19.5" x14ac:dyDescent="0.3">
      <c r="A130" s="197"/>
      <c r="B130" s="202"/>
      <c r="C130" s="109"/>
      <c r="D130" s="85"/>
      <c r="E130" s="89"/>
      <c r="F130" s="85"/>
      <c r="G130" s="89"/>
      <c r="H130" s="85"/>
      <c r="I130" s="90"/>
      <c r="J130" s="89"/>
      <c r="K130" s="85"/>
      <c r="L130" s="89"/>
      <c r="M130" s="85"/>
      <c r="N130" s="89"/>
      <c r="O130" s="85"/>
      <c r="P130" s="89"/>
      <c r="Q130" s="85"/>
      <c r="R130" s="90"/>
    </row>
    <row r="131" spans="1:18" ht="19.5" x14ac:dyDescent="0.3">
      <c r="A131" s="186"/>
      <c r="B131" s="218"/>
      <c r="C131" s="151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</row>
    <row r="132" spans="1:18" ht="19.5" x14ac:dyDescent="0.3">
      <c r="A132" s="186"/>
      <c r="B132" s="218"/>
      <c r="C132" s="151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</row>
    <row r="133" spans="1:18" ht="19.5" x14ac:dyDescent="0.3">
      <c r="A133" s="186"/>
      <c r="B133" s="218"/>
      <c r="C133" s="151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</row>
    <row r="134" spans="1:18" ht="21" x14ac:dyDescent="0.35">
      <c r="A134" s="186"/>
      <c r="B134" s="218"/>
      <c r="C134" s="132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</row>
    <row r="135" spans="1:18" ht="21" x14ac:dyDescent="0.35">
      <c r="A135" s="664" t="s">
        <v>47</v>
      </c>
      <c r="B135" s="664"/>
      <c r="C135" s="664"/>
      <c r="D135" s="664"/>
      <c r="E135" s="664"/>
      <c r="F135" s="664"/>
      <c r="G135" s="664"/>
      <c r="H135" s="664"/>
      <c r="I135" s="664"/>
      <c r="J135" s="664"/>
      <c r="K135" s="664"/>
      <c r="L135" s="664"/>
      <c r="M135" s="664"/>
      <c r="N135" s="664"/>
      <c r="O135" s="664"/>
      <c r="P135" s="664"/>
      <c r="Q135" s="664"/>
      <c r="R135" s="664"/>
    </row>
    <row r="136" spans="1:18" ht="21" x14ac:dyDescent="0.35">
      <c r="A136" s="665" t="s">
        <v>70</v>
      </c>
      <c r="B136" s="665"/>
      <c r="C136" s="665"/>
      <c r="D136" s="665"/>
      <c r="E136" s="665"/>
      <c r="F136" s="665"/>
      <c r="G136" s="665"/>
      <c r="H136" s="665"/>
      <c r="I136" s="665"/>
      <c r="J136" s="665"/>
      <c r="K136" s="665"/>
      <c r="L136" s="665"/>
      <c r="M136" s="665"/>
      <c r="N136" s="665"/>
      <c r="O136" s="665"/>
      <c r="P136" s="665"/>
      <c r="Q136" s="665"/>
      <c r="R136" s="665"/>
    </row>
    <row r="137" spans="1:18" ht="21" x14ac:dyDescent="0.35">
      <c r="A137" s="665" t="s">
        <v>296</v>
      </c>
      <c r="B137" s="665"/>
      <c r="C137" s="665"/>
      <c r="D137" s="665"/>
      <c r="E137" s="665"/>
      <c r="F137" s="665"/>
      <c r="G137" s="665"/>
      <c r="H137" s="665"/>
      <c r="I137" s="665"/>
      <c r="J137" s="665"/>
      <c r="K137" s="665"/>
      <c r="L137" s="665"/>
      <c r="M137" s="665"/>
      <c r="N137" s="665"/>
      <c r="O137" s="665"/>
      <c r="P137" s="665"/>
      <c r="Q137" s="665"/>
      <c r="R137" s="665"/>
    </row>
    <row r="138" spans="1:18" ht="21" x14ac:dyDescent="0.35">
      <c r="A138" s="661" t="s">
        <v>65</v>
      </c>
      <c r="B138" s="661"/>
      <c r="C138" s="661"/>
      <c r="D138" s="661"/>
      <c r="E138" s="661"/>
      <c r="F138" s="661"/>
      <c r="G138" s="661"/>
      <c r="H138" s="661"/>
      <c r="I138" s="661"/>
      <c r="J138" s="661"/>
      <c r="K138" s="661"/>
      <c r="L138" s="661"/>
      <c r="M138" s="661"/>
      <c r="N138" s="661"/>
      <c r="O138" s="661"/>
      <c r="P138" s="661"/>
      <c r="Q138" s="661"/>
      <c r="R138" s="661"/>
    </row>
    <row r="139" spans="1:18" ht="18.75" x14ac:dyDescent="0.3">
      <c r="A139" s="662" t="s">
        <v>503</v>
      </c>
      <c r="B139" s="662"/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</row>
    <row r="140" spans="1:18" ht="18.75" x14ac:dyDescent="0.3">
      <c r="A140" s="19" t="s">
        <v>0</v>
      </c>
      <c r="B140" s="19" t="s">
        <v>2</v>
      </c>
      <c r="C140" s="20" t="s">
        <v>58</v>
      </c>
      <c r="D140" s="19" t="s">
        <v>3</v>
      </c>
      <c r="E140" s="20" t="s">
        <v>5</v>
      </c>
      <c r="F140" s="19" t="s">
        <v>60</v>
      </c>
      <c r="G140" s="658" t="s">
        <v>57</v>
      </c>
      <c r="H140" s="659"/>
      <c r="I140" s="660"/>
      <c r="J140" s="658" t="s">
        <v>68</v>
      </c>
      <c r="K140" s="659"/>
      <c r="L140" s="659"/>
      <c r="M140" s="659"/>
      <c r="N140" s="659"/>
      <c r="O140" s="659"/>
      <c r="P140" s="659"/>
      <c r="Q140" s="659"/>
      <c r="R140" s="660"/>
    </row>
    <row r="141" spans="1:18" ht="18.75" x14ac:dyDescent="0.3">
      <c r="A141" s="43" t="s">
        <v>1</v>
      </c>
      <c r="B141" s="44"/>
      <c r="C141" s="46" t="s">
        <v>59</v>
      </c>
      <c r="D141" s="43" t="s">
        <v>4</v>
      </c>
      <c r="E141" s="46" t="s">
        <v>6</v>
      </c>
      <c r="F141" s="43" t="s">
        <v>61</v>
      </c>
      <c r="G141" s="45" t="s">
        <v>7</v>
      </c>
      <c r="H141" s="160" t="s">
        <v>8</v>
      </c>
      <c r="I141" s="47" t="s">
        <v>9</v>
      </c>
      <c r="J141" s="45" t="s">
        <v>10</v>
      </c>
      <c r="K141" s="160" t="s">
        <v>11</v>
      </c>
      <c r="L141" s="45" t="s">
        <v>12</v>
      </c>
      <c r="M141" s="160" t="s">
        <v>13</v>
      </c>
      <c r="N141" s="45" t="s">
        <v>14</v>
      </c>
      <c r="O141" s="160" t="s">
        <v>15</v>
      </c>
      <c r="P141" s="45" t="s">
        <v>16</v>
      </c>
      <c r="Q141" s="160" t="s">
        <v>17</v>
      </c>
      <c r="R141" s="47" t="s">
        <v>18</v>
      </c>
    </row>
    <row r="142" spans="1:18" ht="18.75" x14ac:dyDescent="0.3">
      <c r="A142" s="22"/>
      <c r="B142" s="23"/>
      <c r="C142" s="25"/>
      <c r="D142" s="22"/>
      <c r="E142" s="25"/>
      <c r="F142" s="22" t="s">
        <v>62</v>
      </c>
      <c r="G142" s="24"/>
      <c r="H142" s="23"/>
      <c r="I142" s="26"/>
      <c r="J142" s="24"/>
      <c r="K142" s="23"/>
      <c r="L142" s="24"/>
      <c r="M142" s="23"/>
      <c r="N142" s="24"/>
      <c r="O142" s="23"/>
      <c r="P142" s="24"/>
      <c r="Q142" s="23"/>
      <c r="R142" s="26"/>
    </row>
    <row r="143" spans="1:18" ht="21" x14ac:dyDescent="0.35">
      <c r="A143" s="411">
        <v>11</v>
      </c>
      <c r="B143" s="412" t="s">
        <v>348</v>
      </c>
      <c r="C143" s="413" t="s">
        <v>351</v>
      </c>
      <c r="D143" s="414">
        <v>150000</v>
      </c>
      <c r="E143" s="415" t="s">
        <v>20</v>
      </c>
      <c r="F143" s="416" t="s">
        <v>19</v>
      </c>
      <c r="G143" s="87"/>
      <c r="H143" s="84"/>
      <c r="I143" s="88"/>
      <c r="J143" s="87"/>
      <c r="K143" s="84"/>
      <c r="L143" s="87"/>
      <c r="M143" s="84"/>
      <c r="N143" s="87"/>
      <c r="O143" s="84"/>
      <c r="P143" s="87"/>
      <c r="Q143" s="84"/>
      <c r="R143" s="88"/>
    </row>
    <row r="144" spans="1:18" ht="21" x14ac:dyDescent="0.35">
      <c r="A144" s="411"/>
      <c r="B144" s="412" t="s">
        <v>349</v>
      </c>
      <c r="C144" s="413" t="s">
        <v>352</v>
      </c>
      <c r="D144" s="417"/>
      <c r="E144" s="418"/>
      <c r="F144" s="411"/>
      <c r="G144" s="87"/>
      <c r="H144" s="84"/>
      <c r="I144" s="88"/>
      <c r="J144" s="87"/>
      <c r="K144" s="84"/>
      <c r="L144" s="87"/>
      <c r="M144" s="84"/>
      <c r="N144" s="87"/>
      <c r="O144" s="84"/>
      <c r="P144" s="87"/>
      <c r="Q144" s="84"/>
      <c r="R144" s="88"/>
    </row>
    <row r="145" spans="1:25" ht="21" x14ac:dyDescent="0.35">
      <c r="A145" s="411"/>
      <c r="B145" s="412" t="s">
        <v>350</v>
      </c>
      <c r="C145" s="413"/>
      <c r="D145" s="417"/>
      <c r="E145" s="418"/>
      <c r="F145" s="411"/>
      <c r="G145" s="87"/>
      <c r="H145" s="84"/>
      <c r="I145" s="88"/>
      <c r="J145" s="87"/>
      <c r="K145" s="84"/>
      <c r="L145" s="87"/>
      <c r="M145" s="84"/>
      <c r="N145" s="87"/>
      <c r="O145" s="84"/>
      <c r="P145" s="87"/>
      <c r="Q145" s="84"/>
      <c r="R145" s="88"/>
    </row>
    <row r="146" spans="1:25" ht="19.5" x14ac:dyDescent="0.3">
      <c r="A146" s="411"/>
      <c r="B146" s="412"/>
      <c r="C146" s="419"/>
      <c r="D146" s="420"/>
      <c r="E146" s="421"/>
      <c r="F146" s="420"/>
      <c r="G146" s="87"/>
      <c r="H146" s="84"/>
      <c r="I146" s="88"/>
      <c r="J146" s="87"/>
      <c r="K146" s="84"/>
      <c r="L146" s="87"/>
      <c r="M146" s="84"/>
      <c r="N146" s="87"/>
      <c r="O146" s="84"/>
      <c r="P146" s="87"/>
      <c r="Q146" s="84"/>
      <c r="R146" s="88"/>
    </row>
    <row r="147" spans="1:25" ht="19.5" x14ac:dyDescent="0.3">
      <c r="A147" s="82"/>
      <c r="B147" s="201"/>
      <c r="C147" s="367"/>
      <c r="D147" s="84"/>
      <c r="E147" s="87"/>
      <c r="F147" s="84"/>
      <c r="G147" s="87"/>
      <c r="H147" s="84"/>
      <c r="I147" s="88"/>
      <c r="J147" s="87"/>
      <c r="K147" s="84"/>
      <c r="L147" s="87"/>
      <c r="M147" s="84"/>
      <c r="N147" s="87"/>
      <c r="O147" s="84"/>
      <c r="P147" s="87"/>
      <c r="Q147" s="84"/>
      <c r="R147" s="88"/>
    </row>
    <row r="148" spans="1:25" ht="19.5" x14ac:dyDescent="0.3">
      <c r="A148" s="197"/>
      <c r="B148" s="202"/>
      <c r="C148" s="368"/>
      <c r="D148" s="85"/>
      <c r="E148" s="89"/>
      <c r="F148" s="85"/>
      <c r="G148" s="89"/>
      <c r="H148" s="85"/>
      <c r="I148" s="90"/>
      <c r="J148" s="89"/>
      <c r="K148" s="85"/>
      <c r="L148" s="89"/>
      <c r="M148" s="85"/>
      <c r="N148" s="89"/>
      <c r="O148" s="85"/>
      <c r="P148" s="89"/>
      <c r="Q148" s="85"/>
      <c r="R148" s="90"/>
    </row>
    <row r="149" spans="1:25" ht="21" x14ac:dyDescent="0.35">
      <c r="A149" s="82"/>
      <c r="B149" s="201"/>
      <c r="C149" s="367"/>
      <c r="D149" s="366"/>
      <c r="E149" s="364"/>
      <c r="F149" s="365"/>
      <c r="G149" s="87"/>
      <c r="H149" s="84"/>
      <c r="I149" s="88"/>
      <c r="J149" s="87"/>
      <c r="K149" s="84"/>
      <c r="L149" s="87"/>
      <c r="M149" s="84"/>
      <c r="N149" s="87"/>
      <c r="O149" s="84"/>
      <c r="P149" s="87"/>
      <c r="Q149" s="84"/>
      <c r="R149" s="88"/>
    </row>
    <row r="150" spans="1:25" ht="21" x14ac:dyDescent="0.35">
      <c r="A150" s="411">
        <v>12</v>
      </c>
      <c r="B150" s="412" t="s">
        <v>353</v>
      </c>
      <c r="C150" s="419" t="s">
        <v>357</v>
      </c>
      <c r="D150" s="422">
        <v>50000</v>
      </c>
      <c r="E150" s="415" t="s">
        <v>20</v>
      </c>
      <c r="F150" s="416" t="s">
        <v>19</v>
      </c>
      <c r="G150" s="87"/>
      <c r="H150" s="84"/>
      <c r="I150" s="88"/>
      <c r="J150" s="87"/>
      <c r="K150" s="84"/>
      <c r="L150" s="87"/>
      <c r="M150" s="84"/>
      <c r="N150" s="87"/>
      <c r="O150" s="84"/>
      <c r="P150" s="87"/>
      <c r="Q150" s="84"/>
      <c r="R150" s="88"/>
    </row>
    <row r="151" spans="1:25" ht="19.5" x14ac:dyDescent="0.3">
      <c r="A151" s="411"/>
      <c r="B151" s="412" t="s">
        <v>354</v>
      </c>
      <c r="C151" s="419" t="s">
        <v>358</v>
      </c>
      <c r="D151" s="420"/>
      <c r="E151" s="421"/>
      <c r="F151" s="420"/>
      <c r="G151" s="87"/>
      <c r="H151" s="84"/>
      <c r="I151" s="88"/>
      <c r="J151" s="87"/>
      <c r="K151" s="84"/>
      <c r="L151" s="87"/>
      <c r="M151" s="84"/>
      <c r="N151" s="87"/>
      <c r="O151" s="84"/>
      <c r="P151" s="87"/>
      <c r="Q151" s="84"/>
      <c r="R151" s="88"/>
    </row>
    <row r="152" spans="1:25" ht="19.5" customHeight="1" x14ac:dyDescent="0.3">
      <c r="A152" s="411"/>
      <c r="B152" s="412" t="s">
        <v>355</v>
      </c>
      <c r="C152" s="419" t="s">
        <v>359</v>
      </c>
      <c r="D152" s="420"/>
      <c r="E152" s="421"/>
      <c r="F152" s="420"/>
      <c r="G152" s="87"/>
      <c r="H152" s="84"/>
      <c r="I152" s="88"/>
      <c r="J152" s="87"/>
      <c r="K152" s="84"/>
      <c r="L152" s="87"/>
      <c r="M152" s="84"/>
      <c r="N152" s="87"/>
      <c r="O152" s="84"/>
      <c r="P152" s="87"/>
      <c r="Q152" s="84"/>
      <c r="R152" s="88"/>
      <c r="T152" s="670" t="s">
        <v>356</v>
      </c>
      <c r="U152" s="672"/>
      <c r="V152" s="672"/>
      <c r="W152" s="672"/>
      <c r="X152" s="672"/>
      <c r="Y152" s="672"/>
    </row>
    <row r="153" spans="1:25" ht="19.5" x14ac:dyDescent="0.3">
      <c r="A153" s="411"/>
      <c r="B153" s="412"/>
      <c r="C153" s="419" t="s">
        <v>360</v>
      </c>
      <c r="D153" s="420"/>
      <c r="E153" s="421"/>
      <c r="F153" s="420"/>
      <c r="G153" s="87"/>
      <c r="H153" s="84"/>
      <c r="I153" s="88"/>
      <c r="J153" s="87"/>
      <c r="K153" s="84"/>
      <c r="L153" s="87"/>
      <c r="M153" s="84"/>
      <c r="N153" s="87"/>
      <c r="O153" s="84"/>
      <c r="P153" s="87"/>
      <c r="Q153" s="84"/>
      <c r="R153" s="88"/>
    </row>
    <row r="154" spans="1:25" ht="19.5" x14ac:dyDescent="0.3">
      <c r="A154" s="82"/>
      <c r="B154" s="201"/>
      <c r="C154" s="367"/>
      <c r="D154" s="84"/>
      <c r="E154" s="87"/>
      <c r="F154" s="84"/>
      <c r="G154" s="87"/>
      <c r="H154" s="84"/>
      <c r="I154" s="88"/>
      <c r="J154" s="87"/>
      <c r="K154" s="84"/>
      <c r="L154" s="87"/>
      <c r="M154" s="84"/>
      <c r="N154" s="87"/>
      <c r="O154" s="84"/>
      <c r="P154" s="87"/>
      <c r="Q154" s="84"/>
      <c r="R154" s="88"/>
    </row>
    <row r="155" spans="1:25" ht="21" x14ac:dyDescent="0.35">
      <c r="A155" s="197"/>
      <c r="B155" s="202"/>
      <c r="C155" s="170"/>
      <c r="D155" s="85"/>
      <c r="E155" s="89"/>
      <c r="F155" s="85"/>
      <c r="G155" s="89"/>
      <c r="H155" s="85"/>
      <c r="I155" s="90"/>
      <c r="J155" s="89"/>
      <c r="K155" s="85"/>
      <c r="L155" s="89"/>
      <c r="M155" s="85"/>
      <c r="N155" s="89"/>
      <c r="O155" s="85"/>
      <c r="P155" s="89"/>
      <c r="Q155" s="85"/>
      <c r="R155" s="90"/>
    </row>
    <row r="156" spans="1:25" ht="19.5" x14ac:dyDescent="0.3">
      <c r="A156" s="186"/>
      <c r="B156" s="218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</row>
    <row r="157" spans="1:25" ht="19.5" x14ac:dyDescent="0.3">
      <c r="A157" s="186"/>
      <c r="B157" s="218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</row>
    <row r="158" spans="1:25" ht="19.5" x14ac:dyDescent="0.3">
      <c r="A158" s="186"/>
      <c r="B158" s="218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</row>
    <row r="159" spans="1:25" ht="19.5" x14ac:dyDescent="0.3">
      <c r="A159" s="186"/>
      <c r="B159" s="218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</row>
    <row r="160" spans="1:25" ht="19.5" x14ac:dyDescent="0.3">
      <c r="A160" s="186"/>
      <c r="B160" s="218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</row>
    <row r="161" spans="1:18" ht="19.5" x14ac:dyDescent="0.3">
      <c r="A161" s="186"/>
      <c r="B161" s="218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</row>
    <row r="162" spans="1:18" ht="19.5" x14ac:dyDescent="0.3">
      <c r="A162" s="186"/>
      <c r="B162" s="218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</row>
    <row r="163" spans="1:18" ht="21" x14ac:dyDescent="0.35">
      <c r="A163" s="663" t="s">
        <v>47</v>
      </c>
      <c r="B163" s="663"/>
      <c r="C163" s="663"/>
      <c r="D163" s="663"/>
      <c r="E163" s="663"/>
      <c r="F163" s="663"/>
      <c r="G163" s="663"/>
      <c r="H163" s="663"/>
      <c r="I163" s="663"/>
      <c r="J163" s="663"/>
      <c r="K163" s="663"/>
      <c r="L163" s="663"/>
      <c r="M163" s="663"/>
      <c r="N163" s="663"/>
      <c r="O163" s="663"/>
      <c r="P163" s="663"/>
      <c r="Q163" s="663"/>
      <c r="R163" s="663"/>
    </row>
    <row r="164" spans="1:18" ht="21" x14ac:dyDescent="0.35">
      <c r="A164" s="666" t="s">
        <v>70</v>
      </c>
      <c r="B164" s="666"/>
      <c r="C164" s="666"/>
      <c r="D164" s="666"/>
      <c r="E164" s="666"/>
      <c r="F164" s="666"/>
      <c r="G164" s="666"/>
      <c r="H164" s="666"/>
      <c r="I164" s="666"/>
      <c r="J164" s="666"/>
      <c r="K164" s="666"/>
      <c r="L164" s="666"/>
      <c r="M164" s="666"/>
      <c r="N164" s="666"/>
      <c r="O164" s="666"/>
      <c r="P164" s="666"/>
      <c r="Q164" s="666"/>
      <c r="R164" s="666"/>
    </row>
    <row r="165" spans="1:18" ht="21" x14ac:dyDescent="0.35">
      <c r="A165" s="666" t="s">
        <v>296</v>
      </c>
      <c r="B165" s="666"/>
      <c r="C165" s="666"/>
      <c r="D165" s="666"/>
      <c r="E165" s="666"/>
      <c r="F165" s="666"/>
      <c r="G165" s="666"/>
      <c r="H165" s="666"/>
      <c r="I165" s="666"/>
      <c r="J165" s="666"/>
      <c r="K165" s="666"/>
      <c r="L165" s="666"/>
      <c r="M165" s="666"/>
      <c r="N165" s="666"/>
      <c r="O165" s="666"/>
      <c r="P165" s="666"/>
      <c r="Q165" s="666"/>
      <c r="R165" s="666"/>
    </row>
    <row r="166" spans="1:18" ht="21" x14ac:dyDescent="0.35">
      <c r="A166" s="653" t="s">
        <v>65</v>
      </c>
      <c r="B166" s="653"/>
      <c r="C166" s="653"/>
      <c r="D166" s="653"/>
      <c r="E166" s="653"/>
      <c r="F166" s="653"/>
      <c r="G166" s="653"/>
      <c r="H166" s="653"/>
      <c r="I166" s="653"/>
      <c r="J166" s="653"/>
      <c r="K166" s="653"/>
      <c r="L166" s="653"/>
      <c r="M166" s="653"/>
      <c r="N166" s="653"/>
      <c r="O166" s="653"/>
      <c r="P166" s="653"/>
      <c r="Q166" s="653"/>
      <c r="R166" s="653"/>
    </row>
    <row r="167" spans="1:18" ht="18.75" x14ac:dyDescent="0.3">
      <c r="A167" s="654" t="s">
        <v>503</v>
      </c>
      <c r="B167" s="654"/>
      <c r="C167" s="654"/>
      <c r="D167" s="654"/>
      <c r="E167" s="654"/>
      <c r="F167" s="654"/>
      <c r="G167" s="654"/>
      <c r="H167" s="654"/>
      <c r="I167" s="654"/>
      <c r="J167" s="654"/>
      <c r="K167" s="654"/>
      <c r="L167" s="654"/>
      <c r="M167" s="654"/>
      <c r="N167" s="654"/>
      <c r="O167" s="654"/>
      <c r="P167" s="654"/>
      <c r="Q167" s="654"/>
      <c r="R167" s="654"/>
    </row>
    <row r="168" spans="1:18" ht="18.75" x14ac:dyDescent="0.3">
      <c r="A168" s="387" t="s">
        <v>0</v>
      </c>
      <c r="B168" s="387" t="s">
        <v>2</v>
      </c>
      <c r="C168" s="388" t="s">
        <v>58</v>
      </c>
      <c r="D168" s="387" t="s">
        <v>3</v>
      </c>
      <c r="E168" s="388" t="s">
        <v>5</v>
      </c>
      <c r="F168" s="387" t="s">
        <v>60</v>
      </c>
      <c r="G168" s="655" t="s">
        <v>57</v>
      </c>
      <c r="H168" s="656"/>
      <c r="I168" s="657"/>
      <c r="J168" s="655" t="s">
        <v>68</v>
      </c>
      <c r="K168" s="656"/>
      <c r="L168" s="656"/>
      <c r="M168" s="656"/>
      <c r="N168" s="656"/>
      <c r="O168" s="656"/>
      <c r="P168" s="656"/>
      <c r="Q168" s="656"/>
      <c r="R168" s="657"/>
    </row>
    <row r="169" spans="1:18" ht="18.75" x14ac:dyDescent="0.3">
      <c r="A169" s="389" t="s">
        <v>1</v>
      </c>
      <c r="B169" s="390"/>
      <c r="C169" s="391" t="s">
        <v>59</v>
      </c>
      <c r="D169" s="389" t="s">
        <v>4</v>
      </c>
      <c r="E169" s="391" t="s">
        <v>6</v>
      </c>
      <c r="F169" s="389" t="s">
        <v>61</v>
      </c>
      <c r="G169" s="392" t="s">
        <v>7</v>
      </c>
      <c r="H169" s="393" t="s">
        <v>8</v>
      </c>
      <c r="I169" s="394" t="s">
        <v>9</v>
      </c>
      <c r="J169" s="392" t="s">
        <v>10</v>
      </c>
      <c r="K169" s="393" t="s">
        <v>11</v>
      </c>
      <c r="L169" s="392" t="s">
        <v>12</v>
      </c>
      <c r="M169" s="393" t="s">
        <v>13</v>
      </c>
      <c r="N169" s="392" t="s">
        <v>14</v>
      </c>
      <c r="O169" s="393" t="s">
        <v>15</v>
      </c>
      <c r="P169" s="392" t="s">
        <v>16</v>
      </c>
      <c r="Q169" s="393" t="s">
        <v>17</v>
      </c>
      <c r="R169" s="394" t="s">
        <v>18</v>
      </c>
    </row>
    <row r="170" spans="1:18" ht="18.75" x14ac:dyDescent="0.3">
      <c r="A170" s="395"/>
      <c r="B170" s="396"/>
      <c r="C170" s="397"/>
      <c r="D170" s="395"/>
      <c r="E170" s="397"/>
      <c r="F170" s="395" t="s">
        <v>62</v>
      </c>
      <c r="G170" s="398"/>
      <c r="H170" s="396"/>
      <c r="I170" s="399"/>
      <c r="J170" s="398"/>
      <c r="K170" s="396"/>
      <c r="L170" s="398"/>
      <c r="M170" s="396"/>
      <c r="N170" s="398"/>
      <c r="O170" s="396"/>
      <c r="P170" s="398"/>
      <c r="Q170" s="396"/>
      <c r="R170" s="399"/>
    </row>
    <row r="171" spans="1:18" ht="21" x14ac:dyDescent="0.35">
      <c r="A171" s="477">
        <v>13</v>
      </c>
      <c r="B171" s="400" t="s">
        <v>418</v>
      </c>
      <c r="C171" s="378" t="s">
        <v>420</v>
      </c>
      <c r="D171" s="379">
        <v>326000</v>
      </c>
      <c r="E171" s="380" t="s">
        <v>20</v>
      </c>
      <c r="F171" s="381" t="s">
        <v>67</v>
      </c>
      <c r="G171" s="478"/>
      <c r="H171" s="479"/>
      <c r="I171" s="480"/>
      <c r="J171" s="478"/>
      <c r="K171" s="479"/>
      <c r="L171" s="478"/>
      <c r="M171" s="479"/>
      <c r="N171" s="478"/>
      <c r="O171" s="479"/>
      <c r="P171" s="478"/>
      <c r="Q171" s="479"/>
      <c r="R171" s="480"/>
    </row>
    <row r="172" spans="1:18" ht="21" x14ac:dyDescent="0.35">
      <c r="A172" s="477"/>
      <c r="B172" s="400" t="s">
        <v>419</v>
      </c>
      <c r="C172" s="378" t="s">
        <v>421</v>
      </c>
      <c r="D172" s="481"/>
      <c r="E172" s="482"/>
      <c r="F172" s="477"/>
      <c r="G172" s="478"/>
      <c r="H172" s="479"/>
      <c r="I172" s="480"/>
      <c r="J172" s="478"/>
      <c r="K172" s="479"/>
      <c r="L172" s="478"/>
      <c r="M172" s="479"/>
      <c r="N172" s="478"/>
      <c r="O172" s="479"/>
      <c r="P172" s="478"/>
      <c r="Q172" s="479"/>
      <c r="R172" s="480"/>
    </row>
    <row r="173" spans="1:18" ht="21" x14ac:dyDescent="0.35">
      <c r="A173" s="477"/>
      <c r="B173" s="400"/>
      <c r="C173" s="378" t="s">
        <v>422</v>
      </c>
      <c r="D173" s="481"/>
      <c r="E173" s="482"/>
      <c r="F173" s="477"/>
      <c r="G173" s="478"/>
      <c r="H173" s="479"/>
      <c r="I173" s="480"/>
      <c r="J173" s="478"/>
      <c r="K173" s="479"/>
      <c r="L173" s="478"/>
      <c r="M173" s="479"/>
      <c r="N173" s="478"/>
      <c r="O173" s="479"/>
      <c r="P173" s="478"/>
      <c r="Q173" s="479"/>
      <c r="R173" s="480"/>
    </row>
    <row r="174" spans="1:18" ht="21" x14ac:dyDescent="0.35">
      <c r="A174" s="477"/>
      <c r="B174" s="400"/>
      <c r="C174" s="378"/>
      <c r="D174" s="379"/>
      <c r="E174" s="380"/>
      <c r="F174" s="381"/>
      <c r="G174" s="478"/>
      <c r="H174" s="479"/>
      <c r="I174" s="480"/>
      <c r="J174" s="478"/>
      <c r="K174" s="479"/>
      <c r="L174" s="478"/>
      <c r="M174" s="479"/>
      <c r="N174" s="478"/>
      <c r="O174" s="479"/>
      <c r="P174" s="478"/>
      <c r="Q174" s="479"/>
      <c r="R174" s="480"/>
    </row>
    <row r="175" spans="1:18" ht="21" x14ac:dyDescent="0.35">
      <c r="A175" s="197"/>
      <c r="B175" s="202"/>
      <c r="C175" s="371"/>
      <c r="D175" s="372"/>
      <c r="E175" s="373"/>
      <c r="F175" s="197"/>
      <c r="G175" s="89"/>
      <c r="H175" s="85"/>
      <c r="I175" s="90"/>
      <c r="J175" s="89"/>
      <c r="K175" s="85"/>
      <c r="L175" s="89"/>
      <c r="M175" s="85"/>
      <c r="N175" s="89"/>
      <c r="O175" s="85"/>
      <c r="P175" s="89"/>
      <c r="Q175" s="85"/>
      <c r="R175" s="90"/>
    </row>
    <row r="176" spans="1:18" ht="21" x14ac:dyDescent="0.35">
      <c r="A176" s="477">
        <v>14</v>
      </c>
      <c r="B176" s="400" t="s">
        <v>423</v>
      </c>
      <c r="C176" s="378" t="s">
        <v>425</v>
      </c>
      <c r="D176" s="379">
        <v>421000</v>
      </c>
      <c r="E176" s="380" t="s">
        <v>20</v>
      </c>
      <c r="F176" s="381" t="s">
        <v>67</v>
      </c>
      <c r="G176" s="478"/>
      <c r="H176" s="479"/>
      <c r="I176" s="480"/>
      <c r="J176" s="87"/>
      <c r="K176" s="84"/>
      <c r="L176" s="87"/>
      <c r="M176" s="84"/>
      <c r="N176" s="87"/>
      <c r="O176" s="84"/>
      <c r="P176" s="87"/>
      <c r="Q176" s="84"/>
      <c r="R176" s="88"/>
    </row>
    <row r="177" spans="1:18" ht="21" x14ac:dyDescent="0.35">
      <c r="A177" s="477"/>
      <c r="B177" s="400" t="s">
        <v>424</v>
      </c>
      <c r="C177" s="378" t="s">
        <v>426</v>
      </c>
      <c r="D177" s="481"/>
      <c r="E177" s="482"/>
      <c r="F177" s="477"/>
      <c r="G177" s="478"/>
      <c r="H177" s="479"/>
      <c r="I177" s="480"/>
      <c r="J177" s="87"/>
      <c r="K177" s="84"/>
      <c r="L177" s="87"/>
      <c r="M177" s="84"/>
      <c r="N177" s="87"/>
      <c r="O177" s="84"/>
      <c r="P177" s="87"/>
      <c r="Q177" s="84"/>
      <c r="R177" s="88"/>
    </row>
    <row r="178" spans="1:18" ht="21" x14ac:dyDescent="0.35">
      <c r="A178" s="477"/>
      <c r="B178" s="400"/>
      <c r="C178" s="378" t="s">
        <v>427</v>
      </c>
      <c r="D178" s="366"/>
      <c r="E178" s="186"/>
      <c r="F178" s="82"/>
      <c r="G178" s="87"/>
      <c r="H178" s="84"/>
      <c r="I178" s="88"/>
      <c r="J178" s="87"/>
      <c r="K178" s="84"/>
      <c r="L178" s="87"/>
      <c r="M178" s="84"/>
      <c r="N178" s="87"/>
      <c r="O178" s="84"/>
      <c r="P178" s="87"/>
      <c r="Q178" s="84"/>
      <c r="R178" s="88"/>
    </row>
    <row r="179" spans="1:18" ht="21" x14ac:dyDescent="0.35">
      <c r="A179" s="197"/>
      <c r="B179" s="202"/>
      <c r="C179" s="371"/>
      <c r="D179" s="374"/>
      <c r="E179" s="375"/>
      <c r="F179" s="376"/>
      <c r="G179" s="89"/>
      <c r="H179" s="85"/>
      <c r="I179" s="90"/>
      <c r="J179" s="89"/>
      <c r="K179" s="85"/>
      <c r="L179" s="89"/>
      <c r="M179" s="85"/>
      <c r="N179" s="89"/>
      <c r="O179" s="85"/>
      <c r="P179" s="89"/>
      <c r="Q179" s="85"/>
      <c r="R179" s="90"/>
    </row>
    <row r="180" spans="1:18" ht="21" x14ac:dyDescent="0.35">
      <c r="A180" s="477">
        <v>15</v>
      </c>
      <c r="B180" s="400" t="s">
        <v>423</v>
      </c>
      <c r="C180" s="378" t="s">
        <v>425</v>
      </c>
      <c r="D180" s="379">
        <v>577000</v>
      </c>
      <c r="E180" s="380" t="s">
        <v>20</v>
      </c>
      <c r="F180" s="381" t="s">
        <v>67</v>
      </c>
      <c r="G180" s="478"/>
      <c r="H180" s="479"/>
      <c r="I180" s="480"/>
      <c r="J180" s="87"/>
      <c r="K180" s="84"/>
      <c r="L180" s="87"/>
      <c r="M180" s="84"/>
      <c r="N180" s="87"/>
      <c r="O180" s="84"/>
      <c r="P180" s="87"/>
      <c r="Q180" s="84"/>
      <c r="R180" s="88"/>
    </row>
    <row r="181" spans="1:18" ht="21" x14ac:dyDescent="0.35">
      <c r="A181" s="477"/>
      <c r="B181" s="400" t="s">
        <v>428</v>
      </c>
      <c r="C181" s="378" t="s">
        <v>430</v>
      </c>
      <c r="D181" s="481"/>
      <c r="E181" s="482"/>
      <c r="F181" s="477"/>
      <c r="G181" s="478"/>
      <c r="H181" s="479"/>
      <c r="I181" s="480"/>
      <c r="J181" s="87"/>
      <c r="K181" s="84"/>
      <c r="L181" s="87"/>
      <c r="M181" s="84"/>
      <c r="N181" s="87"/>
      <c r="O181" s="84"/>
      <c r="P181" s="87"/>
      <c r="Q181" s="84"/>
      <c r="R181" s="88"/>
    </row>
    <row r="182" spans="1:18" ht="21" x14ac:dyDescent="0.35">
      <c r="A182" s="477"/>
      <c r="B182" s="400" t="s">
        <v>429</v>
      </c>
      <c r="C182" s="378" t="s">
        <v>432</v>
      </c>
      <c r="D182" s="366"/>
      <c r="E182" s="186"/>
      <c r="F182" s="82"/>
      <c r="G182" s="87"/>
      <c r="H182" s="84"/>
      <c r="I182" s="88"/>
      <c r="J182" s="87"/>
      <c r="K182" s="84"/>
      <c r="L182" s="87"/>
      <c r="M182" s="84"/>
      <c r="N182" s="87"/>
      <c r="O182" s="84"/>
      <c r="P182" s="87"/>
      <c r="Q182" s="84"/>
      <c r="R182" s="88"/>
    </row>
    <row r="183" spans="1:18" ht="21" x14ac:dyDescent="0.35">
      <c r="A183" s="82"/>
      <c r="B183" s="201"/>
      <c r="C183" s="378" t="s">
        <v>431</v>
      </c>
      <c r="D183" s="363"/>
      <c r="E183" s="364"/>
      <c r="F183" s="365"/>
      <c r="G183" s="87"/>
      <c r="H183" s="84"/>
      <c r="I183" s="88"/>
      <c r="J183" s="87"/>
      <c r="K183" s="84"/>
      <c r="L183" s="87"/>
      <c r="M183" s="84"/>
      <c r="N183" s="87"/>
      <c r="O183" s="84"/>
      <c r="P183" s="87"/>
      <c r="Q183" s="84"/>
      <c r="R183" s="88"/>
    </row>
    <row r="184" spans="1:18" ht="21" x14ac:dyDescent="0.35">
      <c r="A184" s="82"/>
      <c r="B184" s="201"/>
      <c r="C184" s="362"/>
      <c r="D184" s="366"/>
      <c r="E184" s="186"/>
      <c r="F184" s="82"/>
      <c r="G184" s="87"/>
      <c r="H184" s="84"/>
      <c r="I184" s="88"/>
      <c r="J184" s="87"/>
      <c r="K184" s="84"/>
      <c r="L184" s="87"/>
      <c r="M184" s="84"/>
      <c r="N184" s="87"/>
      <c r="O184" s="84"/>
      <c r="P184" s="87"/>
      <c r="Q184" s="84"/>
      <c r="R184" s="88"/>
    </row>
    <row r="185" spans="1:18" ht="21" x14ac:dyDescent="0.35">
      <c r="A185" s="197"/>
      <c r="B185" s="202"/>
      <c r="C185" s="371"/>
      <c r="D185" s="372"/>
      <c r="E185" s="373"/>
      <c r="F185" s="197"/>
      <c r="G185" s="89"/>
      <c r="H185" s="85"/>
      <c r="I185" s="90"/>
      <c r="J185" s="89"/>
      <c r="K185" s="85"/>
      <c r="L185" s="89"/>
      <c r="M185" s="85"/>
      <c r="N185" s="89"/>
      <c r="O185" s="85"/>
      <c r="P185" s="89"/>
      <c r="Q185" s="85"/>
      <c r="R185" s="90"/>
    </row>
    <row r="186" spans="1:18" ht="19.5" x14ac:dyDescent="0.3">
      <c r="A186" s="186"/>
      <c r="B186" s="218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</row>
    <row r="187" spans="1:18" ht="19.5" x14ac:dyDescent="0.3">
      <c r="A187" s="186"/>
      <c r="B187" s="218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</row>
    <row r="188" spans="1:18" ht="19.5" x14ac:dyDescent="0.3">
      <c r="A188" s="186"/>
      <c r="B188" s="218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</row>
    <row r="189" spans="1:18" ht="19.5" x14ac:dyDescent="0.3">
      <c r="A189" s="186"/>
      <c r="B189" s="218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</row>
    <row r="190" spans="1:18" ht="21" x14ac:dyDescent="0.35">
      <c r="A190" s="663" t="s">
        <v>47</v>
      </c>
      <c r="B190" s="663"/>
      <c r="C190" s="663"/>
      <c r="D190" s="663"/>
      <c r="E190" s="663"/>
      <c r="F190" s="663"/>
      <c r="G190" s="663"/>
      <c r="H190" s="663"/>
      <c r="I190" s="663"/>
      <c r="J190" s="663"/>
      <c r="K190" s="663"/>
      <c r="L190" s="663"/>
      <c r="M190" s="663"/>
      <c r="N190" s="663"/>
      <c r="O190" s="663"/>
      <c r="P190" s="663"/>
      <c r="Q190" s="663"/>
      <c r="R190" s="663"/>
    </row>
    <row r="191" spans="1:18" ht="21" x14ac:dyDescent="0.35">
      <c r="A191" s="666" t="s">
        <v>70</v>
      </c>
      <c r="B191" s="666"/>
      <c r="C191" s="666"/>
      <c r="D191" s="666"/>
      <c r="E191" s="666"/>
      <c r="F191" s="666"/>
      <c r="G191" s="666"/>
      <c r="H191" s="666"/>
      <c r="I191" s="666"/>
      <c r="J191" s="666"/>
      <c r="K191" s="666"/>
      <c r="L191" s="666"/>
      <c r="M191" s="666"/>
      <c r="N191" s="666"/>
      <c r="O191" s="666"/>
      <c r="P191" s="666"/>
      <c r="Q191" s="666"/>
      <c r="R191" s="666"/>
    </row>
    <row r="192" spans="1:18" ht="21" x14ac:dyDescent="0.35">
      <c r="A192" s="666" t="s">
        <v>296</v>
      </c>
      <c r="B192" s="666"/>
      <c r="C192" s="666"/>
      <c r="D192" s="666"/>
      <c r="E192" s="666"/>
      <c r="F192" s="666"/>
      <c r="G192" s="666"/>
      <c r="H192" s="666"/>
      <c r="I192" s="666"/>
      <c r="J192" s="666"/>
      <c r="K192" s="666"/>
      <c r="L192" s="666"/>
      <c r="M192" s="666"/>
      <c r="N192" s="666"/>
      <c r="O192" s="666"/>
      <c r="P192" s="666"/>
      <c r="Q192" s="666"/>
      <c r="R192" s="666"/>
    </row>
    <row r="193" spans="1:18" ht="21" x14ac:dyDescent="0.35">
      <c r="A193" s="653" t="s">
        <v>65</v>
      </c>
      <c r="B193" s="653"/>
      <c r="C193" s="653"/>
      <c r="D193" s="653"/>
      <c r="E193" s="653"/>
      <c r="F193" s="653"/>
      <c r="G193" s="653"/>
      <c r="H193" s="653"/>
      <c r="I193" s="653"/>
      <c r="J193" s="653"/>
      <c r="K193" s="653"/>
      <c r="L193" s="653"/>
      <c r="M193" s="653"/>
      <c r="N193" s="653"/>
      <c r="O193" s="653"/>
      <c r="P193" s="653"/>
      <c r="Q193" s="653"/>
      <c r="R193" s="653"/>
    </row>
    <row r="194" spans="1:18" ht="18.75" x14ac:dyDescent="0.3">
      <c r="A194" s="654" t="s">
        <v>503</v>
      </c>
      <c r="B194" s="654"/>
      <c r="C194" s="654"/>
      <c r="D194" s="654"/>
      <c r="E194" s="654"/>
      <c r="F194" s="654"/>
      <c r="G194" s="654"/>
      <c r="H194" s="654"/>
      <c r="I194" s="654"/>
      <c r="J194" s="654"/>
      <c r="K194" s="654"/>
      <c r="L194" s="654"/>
      <c r="M194" s="654"/>
      <c r="N194" s="654"/>
      <c r="O194" s="654"/>
      <c r="P194" s="654"/>
      <c r="Q194" s="654"/>
      <c r="R194" s="654"/>
    </row>
    <row r="195" spans="1:18" ht="18.75" x14ac:dyDescent="0.3">
      <c r="A195" s="387" t="s">
        <v>0</v>
      </c>
      <c r="B195" s="387" t="s">
        <v>2</v>
      </c>
      <c r="C195" s="388" t="s">
        <v>58</v>
      </c>
      <c r="D195" s="387" t="s">
        <v>3</v>
      </c>
      <c r="E195" s="388" t="s">
        <v>5</v>
      </c>
      <c r="F195" s="387" t="s">
        <v>60</v>
      </c>
      <c r="G195" s="655" t="s">
        <v>57</v>
      </c>
      <c r="H195" s="656"/>
      <c r="I195" s="657"/>
      <c r="J195" s="655" t="s">
        <v>68</v>
      </c>
      <c r="K195" s="656"/>
      <c r="L195" s="656"/>
      <c r="M195" s="656"/>
      <c r="N195" s="656"/>
      <c r="O195" s="656"/>
      <c r="P195" s="656"/>
      <c r="Q195" s="656"/>
      <c r="R195" s="657"/>
    </row>
    <row r="196" spans="1:18" ht="18.75" x14ac:dyDescent="0.3">
      <c r="A196" s="389" t="s">
        <v>1</v>
      </c>
      <c r="B196" s="390"/>
      <c r="C196" s="391" t="s">
        <v>59</v>
      </c>
      <c r="D196" s="389" t="s">
        <v>4</v>
      </c>
      <c r="E196" s="391" t="s">
        <v>6</v>
      </c>
      <c r="F196" s="389" t="s">
        <v>61</v>
      </c>
      <c r="G196" s="392" t="s">
        <v>7</v>
      </c>
      <c r="H196" s="393" t="s">
        <v>8</v>
      </c>
      <c r="I196" s="394" t="s">
        <v>9</v>
      </c>
      <c r="J196" s="392" t="s">
        <v>10</v>
      </c>
      <c r="K196" s="393" t="s">
        <v>11</v>
      </c>
      <c r="L196" s="392" t="s">
        <v>12</v>
      </c>
      <c r="M196" s="393" t="s">
        <v>13</v>
      </c>
      <c r="N196" s="392" t="s">
        <v>14</v>
      </c>
      <c r="O196" s="393" t="s">
        <v>15</v>
      </c>
      <c r="P196" s="392" t="s">
        <v>16</v>
      </c>
      <c r="Q196" s="393" t="s">
        <v>17</v>
      </c>
      <c r="R196" s="394" t="s">
        <v>18</v>
      </c>
    </row>
    <row r="197" spans="1:18" ht="18.75" x14ac:dyDescent="0.3">
      <c r="A197" s="395"/>
      <c r="B197" s="396"/>
      <c r="C197" s="397"/>
      <c r="D197" s="395"/>
      <c r="E197" s="397"/>
      <c r="F197" s="395" t="s">
        <v>62</v>
      </c>
      <c r="G197" s="398"/>
      <c r="H197" s="396"/>
      <c r="I197" s="399"/>
      <c r="J197" s="398"/>
      <c r="K197" s="396"/>
      <c r="L197" s="398"/>
      <c r="M197" s="396"/>
      <c r="N197" s="398"/>
      <c r="O197" s="396"/>
      <c r="P197" s="398"/>
      <c r="Q197" s="396"/>
      <c r="R197" s="399"/>
    </row>
    <row r="198" spans="1:18" ht="21" x14ac:dyDescent="0.35">
      <c r="A198" s="477">
        <v>16</v>
      </c>
      <c r="B198" s="400" t="s">
        <v>433</v>
      </c>
      <c r="C198" s="400" t="s">
        <v>434</v>
      </c>
      <c r="D198" s="379">
        <v>781000</v>
      </c>
      <c r="E198" s="380" t="s">
        <v>20</v>
      </c>
      <c r="F198" s="381" t="s">
        <v>67</v>
      </c>
      <c r="G198" s="478"/>
      <c r="H198" s="479"/>
      <c r="I198" s="480"/>
      <c r="J198" s="478"/>
      <c r="K198" s="479"/>
      <c r="L198" s="478"/>
      <c r="M198" s="479"/>
      <c r="N198" s="478"/>
      <c r="O198" s="479"/>
      <c r="P198" s="478"/>
      <c r="Q198" s="479"/>
      <c r="R198" s="480"/>
    </row>
    <row r="199" spans="1:18" ht="19.5" x14ac:dyDescent="0.3">
      <c r="A199" s="477"/>
      <c r="B199" s="400" t="s">
        <v>435</v>
      </c>
      <c r="C199" s="400" t="s">
        <v>437</v>
      </c>
      <c r="D199" s="481"/>
      <c r="E199" s="482"/>
      <c r="F199" s="477"/>
      <c r="G199" s="478"/>
      <c r="H199" s="479"/>
      <c r="I199" s="480"/>
      <c r="J199" s="478"/>
      <c r="K199" s="479"/>
      <c r="L199" s="478"/>
      <c r="M199" s="479"/>
      <c r="N199" s="478"/>
      <c r="O199" s="479"/>
      <c r="P199" s="478"/>
      <c r="Q199" s="479"/>
      <c r="R199" s="480"/>
    </row>
    <row r="200" spans="1:18" ht="21" x14ac:dyDescent="0.35">
      <c r="A200" s="477"/>
      <c r="B200" s="400"/>
      <c r="C200" s="378" t="s">
        <v>436</v>
      </c>
      <c r="D200" s="481"/>
      <c r="E200" s="482"/>
      <c r="F200" s="477"/>
      <c r="G200" s="478"/>
      <c r="H200" s="479"/>
      <c r="I200" s="480"/>
      <c r="J200" s="478"/>
      <c r="K200" s="479"/>
      <c r="L200" s="478"/>
      <c r="M200" s="479"/>
      <c r="N200" s="478"/>
      <c r="O200" s="479"/>
      <c r="P200" s="478"/>
      <c r="Q200" s="479"/>
      <c r="R200" s="480"/>
    </row>
    <row r="201" spans="1:18" ht="21" x14ac:dyDescent="0.35">
      <c r="A201" s="477"/>
      <c r="B201" s="400"/>
      <c r="C201" s="378"/>
      <c r="D201" s="379"/>
      <c r="E201" s="380"/>
      <c r="F201" s="381"/>
      <c r="G201" s="478"/>
      <c r="H201" s="479"/>
      <c r="I201" s="480"/>
      <c r="J201" s="478"/>
      <c r="K201" s="479"/>
      <c r="L201" s="478"/>
      <c r="M201" s="479"/>
      <c r="N201" s="478"/>
      <c r="O201" s="479"/>
      <c r="P201" s="478"/>
      <c r="Q201" s="479"/>
      <c r="R201" s="480"/>
    </row>
    <row r="202" spans="1:18" ht="21" x14ac:dyDescent="0.35">
      <c r="A202" s="82"/>
      <c r="B202" s="201"/>
      <c r="C202" s="362"/>
      <c r="D202" s="366"/>
      <c r="E202" s="186"/>
      <c r="F202" s="82"/>
      <c r="G202" s="87"/>
      <c r="H202" s="84"/>
      <c r="I202" s="88"/>
      <c r="J202" s="87"/>
      <c r="K202" s="84"/>
      <c r="L202" s="87"/>
      <c r="M202" s="84"/>
      <c r="N202" s="87"/>
      <c r="O202" s="84"/>
      <c r="P202" s="87"/>
      <c r="Q202" s="84"/>
      <c r="R202" s="88"/>
    </row>
    <row r="203" spans="1:18" ht="21" x14ac:dyDescent="0.35">
      <c r="A203" s="197"/>
      <c r="B203" s="202"/>
      <c r="C203" s="371"/>
      <c r="D203" s="372"/>
      <c r="E203" s="373"/>
      <c r="F203" s="197"/>
      <c r="G203" s="89"/>
      <c r="H203" s="85"/>
      <c r="I203" s="90"/>
      <c r="J203" s="89"/>
      <c r="K203" s="85"/>
      <c r="L203" s="89"/>
      <c r="M203" s="85"/>
      <c r="N203" s="89"/>
      <c r="O203" s="85"/>
      <c r="P203" s="89"/>
      <c r="Q203" s="85"/>
      <c r="R203" s="90"/>
    </row>
    <row r="204" spans="1:18" ht="21" x14ac:dyDescent="0.35">
      <c r="A204" s="477">
        <v>17</v>
      </c>
      <c r="B204" s="400" t="s">
        <v>438</v>
      </c>
      <c r="C204" s="400" t="s">
        <v>440</v>
      </c>
      <c r="D204" s="379">
        <v>264000</v>
      </c>
      <c r="E204" s="380" t="s">
        <v>20</v>
      </c>
      <c r="F204" s="381" t="s">
        <v>67</v>
      </c>
      <c r="G204" s="478"/>
      <c r="H204" s="479"/>
      <c r="I204" s="480"/>
      <c r="J204" s="87"/>
      <c r="K204" s="84"/>
      <c r="L204" s="87"/>
      <c r="M204" s="84"/>
      <c r="N204" s="87"/>
      <c r="O204" s="84"/>
      <c r="P204" s="87"/>
      <c r="Q204" s="84"/>
      <c r="R204" s="88"/>
    </row>
    <row r="205" spans="1:18" ht="19.5" x14ac:dyDescent="0.3">
      <c r="A205" s="477"/>
      <c r="B205" s="400" t="s">
        <v>439</v>
      </c>
      <c r="C205" s="400" t="s">
        <v>441</v>
      </c>
      <c r="D205" s="481"/>
      <c r="E205" s="482"/>
      <c r="F205" s="477"/>
      <c r="G205" s="478"/>
      <c r="H205" s="479"/>
      <c r="I205" s="480"/>
      <c r="J205" s="87"/>
      <c r="K205" s="84"/>
      <c r="L205" s="87"/>
      <c r="M205" s="84"/>
      <c r="N205" s="87"/>
      <c r="O205" s="84"/>
      <c r="P205" s="87"/>
      <c r="Q205" s="84"/>
      <c r="R205" s="88"/>
    </row>
    <row r="206" spans="1:18" ht="21" x14ac:dyDescent="0.35">
      <c r="A206" s="477"/>
      <c r="B206" s="400"/>
      <c r="C206" s="378"/>
      <c r="D206" s="366"/>
      <c r="E206" s="186"/>
      <c r="F206" s="82"/>
      <c r="G206" s="87"/>
      <c r="H206" s="84"/>
      <c r="I206" s="88"/>
      <c r="J206" s="87"/>
      <c r="K206" s="84"/>
      <c r="L206" s="87"/>
      <c r="M206" s="84"/>
      <c r="N206" s="87"/>
      <c r="O206" s="84"/>
      <c r="P206" s="87"/>
      <c r="Q206" s="84"/>
      <c r="R206" s="88"/>
    </row>
    <row r="207" spans="1:18" ht="21" x14ac:dyDescent="0.35">
      <c r="A207" s="197"/>
      <c r="B207" s="202"/>
      <c r="C207" s="371"/>
      <c r="D207" s="374"/>
      <c r="E207" s="375"/>
      <c r="F207" s="376"/>
      <c r="G207" s="89"/>
      <c r="H207" s="85"/>
      <c r="I207" s="90"/>
      <c r="J207" s="89"/>
      <c r="K207" s="85"/>
      <c r="L207" s="89"/>
      <c r="M207" s="85"/>
      <c r="N207" s="89"/>
      <c r="O207" s="85"/>
      <c r="P207" s="89"/>
      <c r="Q207" s="85"/>
      <c r="R207" s="90"/>
    </row>
    <row r="208" spans="1:18" ht="21" x14ac:dyDescent="0.35">
      <c r="A208" s="477">
        <v>18</v>
      </c>
      <c r="B208" s="400" t="s">
        <v>442</v>
      </c>
      <c r="C208" s="400" t="s">
        <v>444</v>
      </c>
      <c r="D208" s="379">
        <v>421000</v>
      </c>
      <c r="E208" s="380" t="s">
        <v>20</v>
      </c>
      <c r="F208" s="381" t="s">
        <v>67</v>
      </c>
      <c r="G208" s="478"/>
      <c r="H208" s="479"/>
      <c r="I208" s="480"/>
      <c r="J208" s="87"/>
      <c r="K208" s="84"/>
      <c r="L208" s="87"/>
      <c r="M208" s="84"/>
      <c r="N208" s="87"/>
      <c r="O208" s="84"/>
      <c r="P208" s="87"/>
      <c r="Q208" s="84"/>
      <c r="R208" s="88"/>
    </row>
    <row r="209" spans="1:18" ht="19.5" x14ac:dyDescent="0.3">
      <c r="A209" s="477"/>
      <c r="B209" s="400" t="s">
        <v>443</v>
      </c>
      <c r="C209" s="400" t="s">
        <v>445</v>
      </c>
      <c r="D209" s="481"/>
      <c r="E209" s="482"/>
      <c r="F209" s="477"/>
      <c r="G209" s="478"/>
      <c r="H209" s="479"/>
      <c r="I209" s="480"/>
      <c r="J209" s="87"/>
      <c r="K209" s="84"/>
      <c r="L209" s="87"/>
      <c r="M209" s="84"/>
      <c r="N209" s="87"/>
      <c r="O209" s="84"/>
      <c r="P209" s="87"/>
      <c r="Q209" s="84"/>
      <c r="R209" s="88"/>
    </row>
    <row r="210" spans="1:18" ht="21" x14ac:dyDescent="0.35">
      <c r="A210" s="477"/>
      <c r="B210" s="400"/>
      <c r="C210" s="378" t="s">
        <v>422</v>
      </c>
      <c r="D210" s="366"/>
      <c r="E210" s="186"/>
      <c r="F210" s="82"/>
      <c r="G210" s="87"/>
      <c r="H210" s="84"/>
      <c r="I210" s="88"/>
      <c r="J210" s="87"/>
      <c r="K210" s="84"/>
      <c r="L210" s="87"/>
      <c r="M210" s="84"/>
      <c r="N210" s="87"/>
      <c r="O210" s="84"/>
      <c r="P210" s="87"/>
      <c r="Q210" s="84"/>
      <c r="R210" s="88"/>
    </row>
    <row r="211" spans="1:18" ht="21" x14ac:dyDescent="0.35">
      <c r="A211" s="82"/>
      <c r="B211" s="201"/>
      <c r="C211" s="378"/>
      <c r="D211" s="363"/>
      <c r="E211" s="364"/>
      <c r="F211" s="365"/>
      <c r="G211" s="87"/>
      <c r="H211" s="84"/>
      <c r="I211" s="88"/>
      <c r="J211" s="87"/>
      <c r="K211" s="84"/>
      <c r="L211" s="87"/>
      <c r="M211" s="84"/>
      <c r="N211" s="87"/>
      <c r="O211" s="84"/>
      <c r="P211" s="87"/>
      <c r="Q211" s="84"/>
      <c r="R211" s="88"/>
    </row>
    <row r="212" spans="1:18" ht="21" x14ac:dyDescent="0.35">
      <c r="A212" s="82"/>
      <c r="B212" s="201"/>
      <c r="C212" s="362"/>
      <c r="D212" s="366"/>
      <c r="E212" s="186"/>
      <c r="F212" s="82"/>
      <c r="G212" s="87"/>
      <c r="H212" s="84"/>
      <c r="I212" s="88"/>
      <c r="J212" s="87"/>
      <c r="K212" s="84"/>
      <c r="L212" s="87"/>
      <c r="M212" s="84"/>
      <c r="N212" s="87"/>
      <c r="O212" s="84"/>
      <c r="P212" s="87"/>
      <c r="Q212" s="84"/>
      <c r="R212" s="88"/>
    </row>
    <row r="213" spans="1:18" ht="21" x14ac:dyDescent="0.35">
      <c r="A213" s="197"/>
      <c r="B213" s="202"/>
      <c r="C213" s="371"/>
      <c r="D213" s="372"/>
      <c r="E213" s="373"/>
      <c r="F213" s="197"/>
      <c r="G213" s="89"/>
      <c r="H213" s="85"/>
      <c r="I213" s="90"/>
      <c r="J213" s="89"/>
      <c r="K213" s="85"/>
      <c r="L213" s="89"/>
      <c r="M213" s="85"/>
      <c r="N213" s="89"/>
      <c r="O213" s="85"/>
      <c r="P213" s="89"/>
      <c r="Q213" s="85"/>
      <c r="R213" s="90"/>
    </row>
    <row r="214" spans="1:18" ht="21" x14ac:dyDescent="0.35">
      <c r="A214" s="186"/>
      <c r="B214" s="218"/>
      <c r="C214" s="93"/>
      <c r="D214" s="483"/>
      <c r="E214" s="186"/>
      <c r="F214" s="186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</row>
    <row r="215" spans="1:18" ht="21" x14ac:dyDescent="0.35">
      <c r="A215" s="186"/>
      <c r="B215" s="218"/>
      <c r="C215" s="93"/>
      <c r="D215" s="483"/>
      <c r="E215" s="186"/>
      <c r="F215" s="186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</row>
    <row r="216" spans="1:18" ht="21" x14ac:dyDescent="0.35">
      <c r="A216" s="186"/>
      <c r="B216" s="218"/>
      <c r="C216" s="93"/>
      <c r="D216" s="483"/>
      <c r="E216" s="186"/>
      <c r="F216" s="186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</row>
    <row r="217" spans="1:18" ht="21" x14ac:dyDescent="0.35">
      <c r="A217" s="663" t="s">
        <v>47</v>
      </c>
      <c r="B217" s="663"/>
      <c r="C217" s="663"/>
      <c r="D217" s="663"/>
      <c r="E217" s="663"/>
      <c r="F217" s="663"/>
      <c r="G217" s="663"/>
      <c r="H217" s="663"/>
      <c r="I217" s="663"/>
      <c r="J217" s="663"/>
      <c r="K217" s="663"/>
      <c r="L217" s="663"/>
      <c r="M217" s="663"/>
      <c r="N217" s="663"/>
      <c r="O217" s="663"/>
      <c r="P217" s="663"/>
      <c r="Q217" s="663"/>
      <c r="R217" s="663"/>
    </row>
    <row r="218" spans="1:18" ht="21" x14ac:dyDescent="0.35">
      <c r="A218" s="666" t="s">
        <v>70</v>
      </c>
      <c r="B218" s="666"/>
      <c r="C218" s="666"/>
      <c r="D218" s="666"/>
      <c r="E218" s="666"/>
      <c r="F218" s="666"/>
      <c r="G218" s="666"/>
      <c r="H218" s="666"/>
      <c r="I218" s="666"/>
      <c r="J218" s="666"/>
      <c r="K218" s="666"/>
      <c r="L218" s="666"/>
      <c r="M218" s="666"/>
      <c r="N218" s="666"/>
      <c r="O218" s="666"/>
      <c r="P218" s="666"/>
      <c r="Q218" s="666"/>
      <c r="R218" s="666"/>
    </row>
    <row r="219" spans="1:18" ht="21" x14ac:dyDescent="0.35">
      <c r="A219" s="666" t="s">
        <v>296</v>
      </c>
      <c r="B219" s="666"/>
      <c r="C219" s="666"/>
      <c r="D219" s="666"/>
      <c r="E219" s="666"/>
      <c r="F219" s="666"/>
      <c r="G219" s="666"/>
      <c r="H219" s="666"/>
      <c r="I219" s="666"/>
      <c r="J219" s="666"/>
      <c r="K219" s="666"/>
      <c r="L219" s="666"/>
      <c r="M219" s="666"/>
      <c r="N219" s="666"/>
      <c r="O219" s="666"/>
      <c r="P219" s="666"/>
      <c r="Q219" s="666"/>
      <c r="R219" s="666"/>
    </row>
    <row r="220" spans="1:18" ht="21" x14ac:dyDescent="0.35">
      <c r="A220" s="653" t="s">
        <v>65</v>
      </c>
      <c r="B220" s="653"/>
      <c r="C220" s="653"/>
      <c r="D220" s="653"/>
      <c r="E220" s="653"/>
      <c r="F220" s="653"/>
      <c r="G220" s="653"/>
      <c r="H220" s="653"/>
      <c r="I220" s="653"/>
      <c r="J220" s="653"/>
      <c r="K220" s="653"/>
      <c r="L220" s="653"/>
      <c r="M220" s="653"/>
      <c r="N220" s="653"/>
      <c r="O220" s="653"/>
      <c r="P220" s="653"/>
      <c r="Q220" s="653"/>
      <c r="R220" s="653"/>
    </row>
    <row r="221" spans="1:18" ht="18.75" x14ac:dyDescent="0.3">
      <c r="A221" s="654" t="s">
        <v>504</v>
      </c>
      <c r="B221" s="654"/>
      <c r="C221" s="654"/>
      <c r="D221" s="654"/>
      <c r="E221" s="654"/>
      <c r="F221" s="654"/>
      <c r="G221" s="654"/>
      <c r="H221" s="654"/>
      <c r="I221" s="654"/>
      <c r="J221" s="654"/>
      <c r="K221" s="654"/>
      <c r="L221" s="654"/>
      <c r="M221" s="654"/>
      <c r="N221" s="654"/>
      <c r="O221" s="654"/>
      <c r="P221" s="654"/>
      <c r="Q221" s="654"/>
      <c r="R221" s="654"/>
    </row>
    <row r="222" spans="1:18" ht="18.75" x14ac:dyDescent="0.3">
      <c r="A222" s="387" t="s">
        <v>0</v>
      </c>
      <c r="B222" s="387" t="s">
        <v>2</v>
      </c>
      <c r="C222" s="388" t="s">
        <v>58</v>
      </c>
      <c r="D222" s="387" t="s">
        <v>3</v>
      </c>
      <c r="E222" s="388" t="s">
        <v>5</v>
      </c>
      <c r="F222" s="387" t="s">
        <v>60</v>
      </c>
      <c r="G222" s="655" t="s">
        <v>57</v>
      </c>
      <c r="H222" s="656"/>
      <c r="I222" s="657"/>
      <c r="J222" s="655" t="s">
        <v>68</v>
      </c>
      <c r="K222" s="656"/>
      <c r="L222" s="656"/>
      <c r="M222" s="656"/>
      <c r="N222" s="656"/>
      <c r="O222" s="656"/>
      <c r="P222" s="656"/>
      <c r="Q222" s="656"/>
      <c r="R222" s="657"/>
    </row>
    <row r="223" spans="1:18" ht="18.75" x14ac:dyDescent="0.3">
      <c r="A223" s="389" t="s">
        <v>1</v>
      </c>
      <c r="B223" s="390"/>
      <c r="C223" s="391" t="s">
        <v>59</v>
      </c>
      <c r="D223" s="389" t="s">
        <v>4</v>
      </c>
      <c r="E223" s="391" t="s">
        <v>6</v>
      </c>
      <c r="F223" s="389" t="s">
        <v>61</v>
      </c>
      <c r="G223" s="392" t="s">
        <v>7</v>
      </c>
      <c r="H223" s="393" t="s">
        <v>8</v>
      </c>
      <c r="I223" s="394" t="s">
        <v>9</v>
      </c>
      <c r="J223" s="392" t="s">
        <v>10</v>
      </c>
      <c r="K223" s="393" t="s">
        <v>11</v>
      </c>
      <c r="L223" s="392" t="s">
        <v>12</v>
      </c>
      <c r="M223" s="393" t="s">
        <v>13</v>
      </c>
      <c r="N223" s="392" t="s">
        <v>14</v>
      </c>
      <c r="O223" s="393" t="s">
        <v>15</v>
      </c>
      <c r="P223" s="392" t="s">
        <v>16</v>
      </c>
      <c r="Q223" s="393" t="s">
        <v>17</v>
      </c>
      <c r="R223" s="394" t="s">
        <v>18</v>
      </c>
    </row>
    <row r="224" spans="1:18" ht="18.75" x14ac:dyDescent="0.3">
      <c r="A224" s="395"/>
      <c r="B224" s="396"/>
      <c r="C224" s="397"/>
      <c r="D224" s="395"/>
      <c r="E224" s="397"/>
      <c r="F224" s="395" t="s">
        <v>62</v>
      </c>
      <c r="G224" s="398"/>
      <c r="H224" s="396"/>
      <c r="I224" s="399"/>
      <c r="J224" s="398"/>
      <c r="K224" s="396"/>
      <c r="L224" s="398"/>
      <c r="M224" s="396"/>
      <c r="N224" s="398"/>
      <c r="O224" s="396"/>
      <c r="P224" s="398"/>
      <c r="Q224" s="396"/>
      <c r="R224" s="399"/>
    </row>
    <row r="225" spans="1:18" ht="21" x14ac:dyDescent="0.35">
      <c r="A225" s="82"/>
      <c r="B225" s="377" t="s">
        <v>328</v>
      </c>
      <c r="C225" s="378" t="s">
        <v>329</v>
      </c>
      <c r="D225" s="379">
        <v>100000</v>
      </c>
      <c r="E225" s="380" t="s">
        <v>20</v>
      </c>
      <c r="F225" s="381" t="s">
        <v>19</v>
      </c>
      <c r="G225" s="87"/>
      <c r="H225" s="84"/>
      <c r="I225" s="88"/>
      <c r="J225" s="87"/>
      <c r="K225" s="84"/>
      <c r="L225" s="87"/>
      <c r="M225" s="84"/>
      <c r="N225" s="87"/>
      <c r="O225" s="84"/>
      <c r="P225" s="87"/>
      <c r="Q225" s="84"/>
      <c r="R225" s="88"/>
    </row>
    <row r="226" spans="1:18" ht="21" x14ac:dyDescent="0.35">
      <c r="A226" s="82"/>
      <c r="B226" s="377" t="s">
        <v>130</v>
      </c>
      <c r="C226" s="378" t="s">
        <v>330</v>
      </c>
      <c r="D226" s="379"/>
      <c r="E226" s="380"/>
      <c r="F226" s="381"/>
      <c r="G226" s="87"/>
      <c r="H226" s="84"/>
      <c r="I226" s="88"/>
      <c r="J226" s="87"/>
      <c r="K226" s="84"/>
      <c r="L226" s="87"/>
      <c r="M226" s="84"/>
      <c r="N226" s="87"/>
      <c r="O226" s="84"/>
      <c r="P226" s="87"/>
      <c r="Q226" s="84"/>
      <c r="R226" s="88"/>
    </row>
    <row r="227" spans="1:18" ht="21" x14ac:dyDescent="0.35">
      <c r="A227" s="82"/>
      <c r="B227" s="377" t="s">
        <v>45</v>
      </c>
      <c r="C227" s="378"/>
      <c r="D227" s="379"/>
      <c r="E227" s="380"/>
      <c r="F227" s="381"/>
      <c r="G227" s="87"/>
      <c r="H227" s="84"/>
      <c r="I227" s="88"/>
      <c r="J227" s="87"/>
      <c r="K227" s="84"/>
      <c r="L227" s="87"/>
      <c r="M227" s="84"/>
      <c r="N227" s="87"/>
      <c r="O227" s="84"/>
      <c r="P227" s="87"/>
      <c r="Q227" s="84"/>
      <c r="R227" s="88"/>
    </row>
    <row r="228" spans="1:18" ht="21" x14ac:dyDescent="0.35">
      <c r="A228" s="197"/>
      <c r="B228" s="382" t="s">
        <v>152</v>
      </c>
      <c r="C228" s="383"/>
      <c r="D228" s="384"/>
      <c r="E228" s="385"/>
      <c r="F228" s="386"/>
      <c r="G228" s="89"/>
      <c r="H228" s="85"/>
      <c r="I228" s="90"/>
      <c r="J228" s="89"/>
      <c r="K228" s="85"/>
      <c r="L228" s="89"/>
      <c r="M228" s="85"/>
      <c r="N228" s="89"/>
      <c r="O228" s="85"/>
      <c r="P228" s="89"/>
      <c r="Q228" s="85"/>
      <c r="R228" s="90"/>
    </row>
    <row r="229" spans="1:18" ht="21" x14ac:dyDescent="0.35">
      <c r="A229" s="82"/>
      <c r="B229" s="377" t="s">
        <v>46</v>
      </c>
      <c r="C229" s="378" t="s">
        <v>331</v>
      </c>
      <c r="D229" s="379">
        <v>140000</v>
      </c>
      <c r="E229" s="380" t="s">
        <v>20</v>
      </c>
      <c r="F229" s="381" t="s">
        <v>67</v>
      </c>
      <c r="G229" s="87"/>
      <c r="H229" s="84"/>
      <c r="I229" s="88"/>
      <c r="J229" s="87"/>
      <c r="K229" s="84"/>
      <c r="L229" s="87"/>
      <c r="M229" s="84"/>
      <c r="N229" s="87"/>
      <c r="O229" s="84"/>
      <c r="P229" s="87"/>
      <c r="Q229" s="84"/>
      <c r="R229" s="88"/>
    </row>
    <row r="230" spans="1:18" s="51" customFormat="1" ht="21" x14ac:dyDescent="0.35">
      <c r="A230" s="82"/>
      <c r="B230" s="400" t="s">
        <v>97</v>
      </c>
      <c r="C230" s="378" t="s">
        <v>332</v>
      </c>
      <c r="D230" s="379"/>
      <c r="E230" s="380"/>
      <c r="F230" s="381"/>
      <c r="G230" s="87"/>
      <c r="H230" s="84"/>
      <c r="I230" s="88"/>
      <c r="J230" s="87"/>
      <c r="K230" s="84"/>
      <c r="L230" s="87"/>
      <c r="M230" s="84"/>
      <c r="N230" s="87"/>
      <c r="O230" s="84"/>
      <c r="P230" s="87"/>
      <c r="Q230" s="84"/>
      <c r="R230" s="88"/>
    </row>
    <row r="231" spans="1:18" s="51" customFormat="1" ht="21" x14ac:dyDescent="0.35">
      <c r="A231" s="82"/>
      <c r="B231" s="400"/>
      <c r="C231" s="378" t="s">
        <v>333</v>
      </c>
      <c r="D231" s="379"/>
      <c r="E231" s="380"/>
      <c r="F231" s="381"/>
      <c r="G231" s="87"/>
      <c r="H231" s="84"/>
      <c r="I231" s="88"/>
      <c r="J231" s="87"/>
      <c r="K231" s="84"/>
      <c r="L231" s="87"/>
      <c r="M231" s="84"/>
      <c r="N231" s="87"/>
      <c r="O231" s="84"/>
      <c r="P231" s="87"/>
      <c r="Q231" s="84"/>
      <c r="R231" s="88"/>
    </row>
    <row r="232" spans="1:18" s="51" customFormat="1" ht="21" x14ac:dyDescent="0.35">
      <c r="A232" s="82"/>
      <c r="B232" s="401"/>
      <c r="C232" s="378" t="s">
        <v>334</v>
      </c>
      <c r="D232" s="402"/>
      <c r="E232" s="381"/>
      <c r="F232" s="380"/>
      <c r="G232" s="84"/>
      <c r="H232" s="87"/>
      <c r="I232" s="84"/>
      <c r="J232" s="87"/>
      <c r="K232" s="84"/>
      <c r="L232" s="87"/>
      <c r="M232" s="84"/>
      <c r="N232" s="87"/>
      <c r="O232" s="84"/>
      <c r="P232" s="87"/>
      <c r="Q232" s="84"/>
      <c r="R232" s="84"/>
    </row>
    <row r="233" spans="1:18" s="51" customFormat="1" ht="21" x14ac:dyDescent="0.35">
      <c r="A233" s="82"/>
      <c r="B233" s="377"/>
      <c r="C233" s="378" t="s">
        <v>335</v>
      </c>
      <c r="D233" s="379"/>
      <c r="E233" s="380"/>
      <c r="F233" s="381"/>
      <c r="G233" s="87"/>
      <c r="H233" s="84"/>
      <c r="I233" s="88"/>
      <c r="J233" s="87"/>
      <c r="K233" s="84"/>
      <c r="L233" s="87"/>
      <c r="M233" s="84"/>
      <c r="N233" s="87"/>
      <c r="O233" s="84"/>
      <c r="P233" s="87"/>
      <c r="Q233" s="84"/>
      <c r="R233" s="88"/>
    </row>
    <row r="234" spans="1:18" s="51" customFormat="1" ht="21" x14ac:dyDescent="0.35">
      <c r="A234" s="82"/>
      <c r="B234" s="400"/>
      <c r="C234" s="378" t="s">
        <v>336</v>
      </c>
      <c r="D234" s="379"/>
      <c r="E234" s="380"/>
      <c r="F234" s="381"/>
      <c r="G234" s="87"/>
      <c r="H234" s="84"/>
      <c r="I234" s="88"/>
      <c r="J234" s="87"/>
      <c r="K234" s="84"/>
      <c r="L234" s="87"/>
      <c r="M234" s="84"/>
      <c r="N234" s="87"/>
      <c r="O234" s="84"/>
      <c r="P234" s="87"/>
      <c r="Q234" s="84"/>
      <c r="R234" s="88"/>
    </row>
    <row r="235" spans="1:18" s="51" customFormat="1" ht="21" x14ac:dyDescent="0.35">
      <c r="A235" s="82"/>
      <c r="B235" s="201"/>
      <c r="C235" s="362"/>
      <c r="D235" s="363"/>
      <c r="E235" s="364"/>
      <c r="F235" s="365"/>
      <c r="G235" s="87"/>
      <c r="H235" s="84"/>
      <c r="I235" s="88"/>
      <c r="J235" s="87"/>
      <c r="K235" s="84"/>
      <c r="L235" s="87"/>
      <c r="M235" s="84"/>
      <c r="N235" s="87"/>
      <c r="O235" s="84"/>
      <c r="P235" s="87"/>
      <c r="Q235" s="84"/>
      <c r="R235" s="88"/>
    </row>
    <row r="236" spans="1:18" s="51" customFormat="1" ht="21" x14ac:dyDescent="0.35">
      <c r="A236" s="197"/>
      <c r="B236" s="202"/>
      <c r="C236" s="371"/>
      <c r="D236" s="374"/>
      <c r="E236" s="375"/>
      <c r="F236" s="376"/>
      <c r="G236" s="89"/>
      <c r="H236" s="85"/>
      <c r="I236" s="90"/>
      <c r="J236" s="89"/>
      <c r="K236" s="85"/>
      <c r="L236" s="89"/>
      <c r="M236" s="85"/>
      <c r="N236" s="89"/>
      <c r="O236" s="85"/>
      <c r="P236" s="89"/>
      <c r="Q236" s="85"/>
      <c r="R236" s="90"/>
    </row>
    <row r="237" spans="1:18" s="51" customFormat="1" ht="21" x14ac:dyDescent="0.35">
      <c r="A237" s="186"/>
      <c r="B237" s="218"/>
      <c r="C237" s="93"/>
      <c r="D237" s="116"/>
      <c r="E237" s="364"/>
      <c r="F237" s="364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</row>
    <row r="238" spans="1:18" s="51" customFormat="1" ht="21" x14ac:dyDescent="0.35">
      <c r="A238" s="125"/>
      <c r="B238" s="275"/>
      <c r="C238" s="276"/>
      <c r="D238" s="277"/>
      <c r="E238" s="60"/>
      <c r="F238" s="60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</row>
    <row r="239" spans="1:18" s="51" customFormat="1" ht="21" x14ac:dyDescent="0.35">
      <c r="A239" s="125"/>
      <c r="B239" s="275"/>
      <c r="C239" s="276"/>
      <c r="D239" s="277"/>
      <c r="E239" s="60"/>
      <c r="F239" s="60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</row>
    <row r="240" spans="1:18" s="51" customFormat="1" ht="21" x14ac:dyDescent="0.35">
      <c r="A240" s="125"/>
      <c r="B240" s="275"/>
      <c r="C240" s="276"/>
      <c r="D240" s="278"/>
      <c r="E240" s="125"/>
      <c r="F240" s="125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</row>
    <row r="241" spans="1:18" s="51" customFormat="1" ht="21" x14ac:dyDescent="0.35">
      <c r="A241" s="125"/>
      <c r="B241" s="275"/>
      <c r="C241" s="276"/>
      <c r="D241" s="278"/>
      <c r="E241" s="125"/>
      <c r="F241" s="125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</row>
    <row r="242" spans="1:18" s="51" customFormat="1" ht="21" x14ac:dyDescent="0.35">
      <c r="A242" s="125"/>
      <c r="B242" s="275"/>
      <c r="C242" s="276"/>
      <c r="D242" s="278"/>
      <c r="E242" s="125"/>
      <c r="F242" s="125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</row>
    <row r="243" spans="1:18" s="51" customFormat="1" ht="21" x14ac:dyDescent="0.35">
      <c r="A243" s="184"/>
      <c r="B243" s="218"/>
      <c r="C243" s="56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</row>
    <row r="244" spans="1:18" s="51" customFormat="1" ht="21" x14ac:dyDescent="0.35">
      <c r="A244" s="664" t="s">
        <v>47</v>
      </c>
      <c r="B244" s="664"/>
      <c r="C244" s="664"/>
      <c r="D244" s="664"/>
      <c r="E244" s="664"/>
      <c r="F244" s="664"/>
      <c r="G244" s="664"/>
      <c r="H244" s="664"/>
      <c r="I244" s="664"/>
      <c r="J244" s="664"/>
      <c r="K244" s="664"/>
      <c r="L244" s="664"/>
      <c r="M244" s="664"/>
      <c r="N244" s="664"/>
      <c r="O244" s="664"/>
      <c r="P244" s="664"/>
      <c r="Q244" s="664"/>
      <c r="R244" s="664"/>
    </row>
    <row r="245" spans="1:18" s="51" customFormat="1" ht="21" x14ac:dyDescent="0.35">
      <c r="A245" s="665" t="s">
        <v>70</v>
      </c>
      <c r="B245" s="665"/>
      <c r="C245" s="665"/>
      <c r="D245" s="665"/>
      <c r="E245" s="665"/>
      <c r="F245" s="665"/>
      <c r="G245" s="665"/>
      <c r="H245" s="665"/>
      <c r="I245" s="665"/>
      <c r="J245" s="665"/>
      <c r="K245" s="665"/>
      <c r="L245" s="665"/>
      <c r="M245" s="665"/>
      <c r="N245" s="665"/>
      <c r="O245" s="665"/>
      <c r="P245" s="665"/>
      <c r="Q245" s="665"/>
      <c r="R245" s="665"/>
    </row>
    <row r="246" spans="1:18" s="51" customFormat="1" ht="21" x14ac:dyDescent="0.35">
      <c r="A246" s="665" t="s">
        <v>296</v>
      </c>
      <c r="B246" s="665"/>
      <c r="C246" s="665"/>
      <c r="D246" s="665"/>
      <c r="E246" s="665"/>
      <c r="F246" s="665"/>
      <c r="G246" s="665"/>
      <c r="H246" s="665"/>
      <c r="I246" s="665"/>
      <c r="J246" s="665"/>
      <c r="K246" s="665"/>
      <c r="L246" s="665"/>
      <c r="M246" s="665"/>
      <c r="N246" s="665"/>
      <c r="O246" s="665"/>
      <c r="P246" s="665"/>
      <c r="Q246" s="665"/>
      <c r="R246" s="665"/>
    </row>
    <row r="247" spans="1:18" s="51" customFormat="1" ht="21" x14ac:dyDescent="0.35">
      <c r="A247" s="661" t="s">
        <v>65</v>
      </c>
      <c r="B247" s="661"/>
      <c r="C247" s="661"/>
      <c r="D247" s="661"/>
      <c r="E247" s="661"/>
      <c r="F247" s="661"/>
      <c r="G247" s="661"/>
      <c r="H247" s="661"/>
      <c r="I247" s="661"/>
      <c r="J247" s="661"/>
      <c r="K247" s="661"/>
      <c r="L247" s="661"/>
      <c r="M247" s="661"/>
      <c r="N247" s="661"/>
      <c r="O247" s="661"/>
      <c r="P247" s="661"/>
      <c r="Q247" s="661"/>
      <c r="R247" s="661"/>
    </row>
    <row r="248" spans="1:18" ht="18.75" x14ac:dyDescent="0.3">
      <c r="A248" s="662" t="s">
        <v>503</v>
      </c>
      <c r="B248" s="662"/>
      <c r="C248" s="662"/>
      <c r="D248" s="662"/>
      <c r="E248" s="662"/>
      <c r="F248" s="662"/>
      <c r="G248" s="662"/>
      <c r="H248" s="662"/>
      <c r="I248" s="662"/>
      <c r="J248" s="662"/>
      <c r="K248" s="662"/>
      <c r="L248" s="662"/>
      <c r="M248" s="662"/>
      <c r="N248" s="662"/>
      <c r="O248" s="662"/>
      <c r="P248" s="662"/>
      <c r="Q248" s="662"/>
      <c r="R248" s="662"/>
    </row>
    <row r="249" spans="1:18" ht="18.75" x14ac:dyDescent="0.3">
      <c r="A249" s="19" t="s">
        <v>0</v>
      </c>
      <c r="B249" s="19" t="s">
        <v>2</v>
      </c>
      <c r="C249" s="20" t="s">
        <v>58</v>
      </c>
      <c r="D249" s="19" t="s">
        <v>3</v>
      </c>
      <c r="E249" s="20" t="s">
        <v>5</v>
      </c>
      <c r="F249" s="19" t="s">
        <v>60</v>
      </c>
      <c r="G249" s="658" t="s">
        <v>57</v>
      </c>
      <c r="H249" s="659"/>
      <c r="I249" s="660"/>
      <c r="J249" s="658" t="s">
        <v>68</v>
      </c>
      <c r="K249" s="659"/>
      <c r="L249" s="659"/>
      <c r="M249" s="659"/>
      <c r="N249" s="659"/>
      <c r="O249" s="659"/>
      <c r="P249" s="659"/>
      <c r="Q249" s="659"/>
      <c r="R249" s="660"/>
    </row>
    <row r="250" spans="1:18" ht="18.75" x14ac:dyDescent="0.3">
      <c r="A250" s="43" t="s">
        <v>1</v>
      </c>
      <c r="B250" s="44"/>
      <c r="C250" s="46" t="s">
        <v>59</v>
      </c>
      <c r="D250" s="43" t="s">
        <v>4</v>
      </c>
      <c r="E250" s="46" t="s">
        <v>6</v>
      </c>
      <c r="F250" s="43" t="s">
        <v>61</v>
      </c>
      <c r="G250" s="45" t="s">
        <v>7</v>
      </c>
      <c r="H250" s="160" t="s">
        <v>8</v>
      </c>
      <c r="I250" s="47" t="s">
        <v>9</v>
      </c>
      <c r="J250" s="45" t="s">
        <v>10</v>
      </c>
      <c r="K250" s="160" t="s">
        <v>11</v>
      </c>
      <c r="L250" s="45" t="s">
        <v>12</v>
      </c>
      <c r="M250" s="160" t="s">
        <v>13</v>
      </c>
      <c r="N250" s="45" t="s">
        <v>14</v>
      </c>
      <c r="O250" s="160" t="s">
        <v>15</v>
      </c>
      <c r="P250" s="45" t="s">
        <v>16</v>
      </c>
      <c r="Q250" s="160" t="s">
        <v>17</v>
      </c>
      <c r="R250" s="47" t="s">
        <v>18</v>
      </c>
    </row>
    <row r="251" spans="1:18" ht="18.75" x14ac:dyDescent="0.3">
      <c r="A251" s="22"/>
      <c r="B251" s="23"/>
      <c r="C251" s="25"/>
      <c r="D251" s="22"/>
      <c r="E251" s="25"/>
      <c r="F251" s="22" t="s">
        <v>62</v>
      </c>
      <c r="G251" s="24"/>
      <c r="H251" s="23"/>
      <c r="I251" s="26"/>
      <c r="J251" s="24"/>
      <c r="K251" s="23"/>
      <c r="L251" s="24"/>
      <c r="M251" s="23"/>
      <c r="N251" s="24"/>
      <c r="O251" s="23"/>
      <c r="P251" s="24"/>
      <c r="Q251" s="23"/>
      <c r="R251" s="26"/>
    </row>
    <row r="252" spans="1:18" ht="21" x14ac:dyDescent="0.35">
      <c r="A252" s="64"/>
      <c r="B252" s="279" t="s">
        <v>120</v>
      </c>
      <c r="C252" s="104" t="s">
        <v>321</v>
      </c>
      <c r="D252" s="105">
        <v>90000</v>
      </c>
      <c r="E252" s="60" t="s">
        <v>20</v>
      </c>
      <c r="F252" s="68" t="s">
        <v>19</v>
      </c>
      <c r="G252" s="106"/>
      <c r="H252" s="65"/>
      <c r="I252" s="107"/>
      <c r="J252" s="106"/>
      <c r="K252" s="65"/>
      <c r="L252" s="106"/>
      <c r="M252" s="65"/>
      <c r="N252" s="106"/>
      <c r="O252" s="65"/>
      <c r="P252" s="106"/>
      <c r="Q252" s="65"/>
      <c r="R252" s="107"/>
    </row>
    <row r="253" spans="1:18" ht="21" x14ac:dyDescent="0.35">
      <c r="A253" s="64"/>
      <c r="B253" s="271" t="s">
        <v>121</v>
      </c>
      <c r="C253" s="104" t="s">
        <v>322</v>
      </c>
      <c r="D253" s="105"/>
      <c r="E253" s="60"/>
      <c r="F253" s="68"/>
      <c r="G253" s="106"/>
      <c r="H253" s="65"/>
      <c r="I253" s="107"/>
      <c r="J253" s="106"/>
      <c r="K253" s="65"/>
      <c r="L253" s="106"/>
      <c r="M253" s="65"/>
      <c r="N253" s="106"/>
      <c r="O253" s="65"/>
      <c r="P253" s="106"/>
      <c r="Q253" s="65"/>
      <c r="R253" s="107"/>
    </row>
    <row r="254" spans="1:18" ht="21" x14ac:dyDescent="0.35">
      <c r="A254" s="64"/>
      <c r="B254" s="271" t="s">
        <v>122</v>
      </c>
      <c r="C254" s="104"/>
      <c r="D254" s="105"/>
      <c r="E254" s="60"/>
      <c r="F254" s="68"/>
      <c r="G254" s="106"/>
      <c r="H254" s="65"/>
      <c r="I254" s="107"/>
      <c r="J254" s="106"/>
      <c r="K254" s="65"/>
      <c r="L254" s="106"/>
      <c r="M254" s="65"/>
      <c r="N254" s="106"/>
      <c r="O254" s="65"/>
      <c r="P254" s="106"/>
      <c r="Q254" s="65"/>
      <c r="R254" s="107"/>
    </row>
    <row r="255" spans="1:18" ht="21" x14ac:dyDescent="0.35">
      <c r="A255" s="64"/>
      <c r="B255" s="117" t="s">
        <v>319</v>
      </c>
      <c r="C255" s="104"/>
      <c r="D255" s="105"/>
      <c r="E255" s="60"/>
      <c r="F255" s="68"/>
      <c r="G255" s="106"/>
      <c r="H255" s="65"/>
      <c r="I255" s="107"/>
      <c r="J255" s="106"/>
      <c r="K255" s="65"/>
      <c r="L255" s="106"/>
      <c r="M255" s="65"/>
      <c r="N255" s="106"/>
      <c r="O255" s="65"/>
      <c r="P255" s="106"/>
      <c r="Q255" s="65"/>
      <c r="R255" s="107"/>
    </row>
    <row r="256" spans="1:18" ht="21" x14ac:dyDescent="0.35">
      <c r="A256" s="58"/>
      <c r="B256" s="126" t="s">
        <v>320</v>
      </c>
      <c r="C256" s="113"/>
      <c r="D256" s="272"/>
      <c r="E256" s="273"/>
      <c r="F256" s="274"/>
      <c r="G256" s="110"/>
      <c r="H256" s="59"/>
      <c r="I256" s="111"/>
      <c r="J256" s="110"/>
      <c r="K256" s="59"/>
      <c r="L256" s="110"/>
      <c r="M256" s="59"/>
      <c r="N256" s="110"/>
      <c r="O256" s="59"/>
      <c r="P256" s="110"/>
      <c r="Q256" s="59"/>
      <c r="R256" s="111"/>
    </row>
    <row r="257" spans="1:18" ht="21" x14ac:dyDescent="0.35">
      <c r="A257" s="303"/>
      <c r="B257" s="305"/>
      <c r="C257" s="303"/>
      <c r="D257" s="358"/>
      <c r="E257" s="357"/>
      <c r="F257" s="303"/>
      <c r="G257" s="304"/>
      <c r="H257" s="303"/>
      <c r="I257" s="304"/>
      <c r="J257" s="303"/>
      <c r="K257" s="303"/>
      <c r="L257" s="303"/>
      <c r="M257" s="304"/>
      <c r="N257" s="303"/>
      <c r="O257" s="304"/>
      <c r="P257" s="303"/>
      <c r="Q257" s="305"/>
      <c r="R257" s="303"/>
    </row>
    <row r="258" spans="1:18" ht="21" x14ac:dyDescent="0.35">
      <c r="A258" s="168"/>
      <c r="B258" s="271" t="s">
        <v>323</v>
      </c>
      <c r="C258" s="168"/>
      <c r="D258" s="168"/>
      <c r="E258" s="167"/>
      <c r="F258" s="168"/>
      <c r="G258" s="166"/>
      <c r="H258" s="168"/>
      <c r="I258" s="166"/>
      <c r="J258" s="168"/>
      <c r="K258" s="168"/>
      <c r="L258" s="168"/>
      <c r="M258" s="166"/>
      <c r="N258" s="168"/>
      <c r="O258" s="166"/>
      <c r="P258" s="168"/>
      <c r="Q258" s="169"/>
      <c r="R258" s="168"/>
    </row>
    <row r="259" spans="1:18" ht="21" x14ac:dyDescent="0.35">
      <c r="A259" s="168"/>
      <c r="B259" s="359" t="s">
        <v>324</v>
      </c>
      <c r="C259" s="359" t="s">
        <v>327</v>
      </c>
      <c r="D259" s="361">
        <v>21000</v>
      </c>
      <c r="E259" s="60" t="s">
        <v>20</v>
      </c>
      <c r="F259" s="68" t="s">
        <v>19</v>
      </c>
      <c r="G259" s="166"/>
      <c r="H259" s="168"/>
      <c r="I259" s="166"/>
      <c r="J259" s="168"/>
      <c r="K259" s="168"/>
      <c r="L259" s="168"/>
      <c r="M259" s="166"/>
      <c r="N259" s="168"/>
      <c r="O259" s="166"/>
      <c r="P259" s="168"/>
      <c r="Q259" s="169"/>
      <c r="R259" s="168"/>
    </row>
    <row r="260" spans="1:18" ht="21" x14ac:dyDescent="0.35">
      <c r="A260" s="168"/>
      <c r="B260" s="359" t="s">
        <v>325</v>
      </c>
      <c r="C260" s="359" t="s">
        <v>325</v>
      </c>
      <c r="D260" s="360"/>
      <c r="E260" s="60"/>
      <c r="F260" s="68"/>
      <c r="G260" s="166"/>
      <c r="H260" s="168"/>
      <c r="I260" s="166"/>
      <c r="J260" s="168"/>
      <c r="K260" s="168"/>
      <c r="L260" s="168"/>
      <c r="M260" s="166"/>
      <c r="N260" s="168"/>
      <c r="O260" s="166"/>
      <c r="P260" s="168"/>
      <c r="Q260" s="169"/>
      <c r="R260" s="168"/>
    </row>
    <row r="261" spans="1:18" ht="21" x14ac:dyDescent="0.35">
      <c r="A261" s="168"/>
      <c r="B261" s="359" t="s">
        <v>326</v>
      </c>
      <c r="C261" s="359" t="s">
        <v>326</v>
      </c>
      <c r="D261" s="168"/>
      <c r="E261" s="167"/>
      <c r="F261" s="168"/>
      <c r="G261" s="166"/>
      <c r="H261" s="168"/>
      <c r="I261" s="166"/>
      <c r="J261" s="168"/>
      <c r="K261" s="168"/>
      <c r="L261" s="168"/>
      <c r="M261" s="166"/>
      <c r="N261" s="168"/>
      <c r="O261" s="166"/>
      <c r="P261" s="168"/>
      <c r="Q261" s="169"/>
      <c r="R261" s="168"/>
    </row>
    <row r="262" spans="1:18" ht="21" x14ac:dyDescent="0.35">
      <c r="A262" s="173"/>
      <c r="B262" s="174"/>
      <c r="C262" s="173"/>
      <c r="D262" s="173"/>
      <c r="E262" s="172"/>
      <c r="F262" s="173"/>
      <c r="G262" s="170"/>
      <c r="H262" s="173"/>
      <c r="I262" s="170"/>
      <c r="J262" s="173"/>
      <c r="K262" s="173"/>
      <c r="L262" s="173"/>
      <c r="M262" s="170"/>
      <c r="N262" s="173"/>
      <c r="O262" s="170"/>
      <c r="P262" s="173"/>
      <c r="Q262" s="174"/>
      <c r="R262" s="173"/>
    </row>
    <row r="263" spans="1:18" ht="21" x14ac:dyDescent="0.35">
      <c r="A263" s="357"/>
      <c r="B263" s="303"/>
      <c r="C263" s="304"/>
      <c r="D263" s="303"/>
      <c r="E263" s="304"/>
      <c r="F263" s="303"/>
      <c r="G263" s="304"/>
      <c r="H263" s="303"/>
      <c r="I263" s="304"/>
      <c r="J263" s="303"/>
      <c r="K263" s="304"/>
      <c r="L263" s="303"/>
      <c r="M263" s="303"/>
      <c r="N263" s="305"/>
      <c r="O263" s="304"/>
      <c r="P263" s="303"/>
      <c r="Q263" s="303"/>
      <c r="R263" s="305"/>
    </row>
    <row r="264" spans="1:18" ht="21" x14ac:dyDescent="0.35">
      <c r="A264" s="167"/>
      <c r="B264" s="403" t="s">
        <v>337</v>
      </c>
      <c r="C264" s="166"/>
      <c r="D264" s="168"/>
      <c r="E264" s="166"/>
      <c r="F264" s="168"/>
      <c r="G264" s="166"/>
      <c r="H264" s="168"/>
      <c r="I264" s="166"/>
      <c r="J264" s="168"/>
      <c r="K264" s="166"/>
      <c r="L264" s="168"/>
      <c r="M264" s="168"/>
      <c r="N264" s="169"/>
      <c r="O264" s="166"/>
      <c r="P264" s="168"/>
      <c r="Q264" s="168"/>
      <c r="R264" s="169"/>
    </row>
    <row r="265" spans="1:18" ht="21" x14ac:dyDescent="0.35">
      <c r="A265" s="167"/>
      <c r="B265" s="405" t="s">
        <v>338</v>
      </c>
      <c r="C265" s="406" t="s">
        <v>340</v>
      </c>
      <c r="D265" s="407">
        <v>120000</v>
      </c>
      <c r="E265" s="60" t="s">
        <v>20</v>
      </c>
      <c r="F265" s="68" t="s">
        <v>19</v>
      </c>
      <c r="G265" s="166"/>
      <c r="H265" s="168"/>
      <c r="I265" s="166"/>
      <c r="J265" s="168"/>
      <c r="K265" s="166"/>
      <c r="L265" s="168"/>
      <c r="M265" s="168"/>
      <c r="N265" s="169"/>
      <c r="O265" s="166"/>
      <c r="P265" s="168"/>
      <c r="Q265" s="168"/>
      <c r="R265" s="169"/>
    </row>
    <row r="266" spans="1:18" ht="21" x14ac:dyDescent="0.35">
      <c r="A266" s="167"/>
      <c r="B266" s="404" t="s">
        <v>339</v>
      </c>
      <c r="C266" s="406" t="s">
        <v>341</v>
      </c>
      <c r="D266" s="168"/>
      <c r="E266" s="166"/>
      <c r="F266" s="168"/>
      <c r="G266" s="166"/>
      <c r="H266" s="168"/>
      <c r="I266" s="166"/>
      <c r="J266" s="168"/>
      <c r="K266" s="166"/>
      <c r="L266" s="168"/>
      <c r="M266" s="168"/>
      <c r="N266" s="169"/>
      <c r="O266" s="166"/>
      <c r="P266" s="168"/>
      <c r="Q266" s="168"/>
      <c r="R266" s="169"/>
    </row>
    <row r="267" spans="1:18" ht="21" x14ac:dyDescent="0.35">
      <c r="A267" s="167"/>
      <c r="B267" s="168"/>
      <c r="C267" s="406" t="s">
        <v>342</v>
      </c>
      <c r="D267" s="168"/>
      <c r="E267" s="166"/>
      <c r="F267" s="168"/>
      <c r="G267" s="166"/>
      <c r="H267" s="168"/>
      <c r="I267" s="166"/>
      <c r="J267" s="168"/>
      <c r="K267" s="166"/>
      <c r="L267" s="168"/>
      <c r="M267" s="168"/>
      <c r="N267" s="169"/>
      <c r="O267" s="166"/>
      <c r="P267" s="168"/>
      <c r="Q267" s="168"/>
      <c r="R267" s="169"/>
    </row>
    <row r="268" spans="1:18" ht="21" x14ac:dyDescent="0.35">
      <c r="A268" s="167"/>
      <c r="B268" s="168"/>
      <c r="C268" s="166"/>
      <c r="D268" s="168"/>
      <c r="E268" s="166"/>
      <c r="F268" s="168"/>
      <c r="G268" s="166"/>
      <c r="H268" s="168"/>
      <c r="I268" s="166"/>
      <c r="J268" s="168"/>
      <c r="K268" s="166"/>
      <c r="L268" s="168"/>
      <c r="M268" s="168"/>
      <c r="N268" s="169"/>
      <c r="O268" s="166"/>
      <c r="P268" s="168"/>
      <c r="Q268" s="168"/>
      <c r="R268" s="169"/>
    </row>
    <row r="269" spans="1:18" ht="21" x14ac:dyDescent="0.35">
      <c r="A269" s="172"/>
      <c r="B269" s="173"/>
      <c r="C269" s="170"/>
      <c r="D269" s="173"/>
      <c r="E269" s="170"/>
      <c r="F269" s="173"/>
      <c r="G269" s="170"/>
      <c r="H269" s="173"/>
      <c r="I269" s="170"/>
      <c r="J269" s="173"/>
      <c r="K269" s="170"/>
      <c r="L269" s="173"/>
      <c r="M269" s="173"/>
      <c r="N269" s="174"/>
      <c r="O269" s="170"/>
      <c r="P269" s="173"/>
      <c r="Q269" s="173"/>
      <c r="R269" s="174"/>
    </row>
  </sheetData>
  <mergeCells count="86">
    <mergeCell ref="T95:Y95"/>
    <mergeCell ref="S71:Y71"/>
    <mergeCell ref="T72:Y72"/>
    <mergeCell ref="S91:Y91"/>
    <mergeCell ref="T92:Y92"/>
    <mergeCell ref="S94:Y94"/>
    <mergeCell ref="S11:Y11"/>
    <mergeCell ref="S12:Y12"/>
    <mergeCell ref="T13:Y13"/>
    <mergeCell ref="A218:R218"/>
    <mergeCell ref="A219:R219"/>
    <mergeCell ref="J61:R61"/>
    <mergeCell ref="G61:I61"/>
    <mergeCell ref="A82:R82"/>
    <mergeCell ref="G168:I168"/>
    <mergeCell ref="T124:Y124"/>
    <mergeCell ref="T152:Y152"/>
    <mergeCell ref="S39:Y39"/>
    <mergeCell ref="T40:Y40"/>
    <mergeCell ref="S67:Y67"/>
    <mergeCell ref="T68:Y68"/>
    <mergeCell ref="S16:X16"/>
    <mergeCell ref="A33:R33"/>
    <mergeCell ref="G34:I34"/>
    <mergeCell ref="J34:R34"/>
    <mergeCell ref="A109:R109"/>
    <mergeCell ref="A110:R110"/>
    <mergeCell ref="J87:R87"/>
    <mergeCell ref="A86:R86"/>
    <mergeCell ref="G87:I87"/>
    <mergeCell ref="A59:R59"/>
    <mergeCell ref="A56:R56"/>
    <mergeCell ref="A57:R57"/>
    <mergeCell ref="A108:R108"/>
    <mergeCell ref="A60:R60"/>
    <mergeCell ref="A58:R58"/>
    <mergeCell ref="A83:R83"/>
    <mergeCell ref="A84:R84"/>
    <mergeCell ref="A1:R1"/>
    <mergeCell ref="A29:R29"/>
    <mergeCell ref="A30:R30"/>
    <mergeCell ref="A31:R31"/>
    <mergeCell ref="A32:R32"/>
    <mergeCell ref="A3:R3"/>
    <mergeCell ref="A4:R4"/>
    <mergeCell ref="A5:R5"/>
    <mergeCell ref="A2:R2"/>
    <mergeCell ref="G7:I7"/>
    <mergeCell ref="J7:R7"/>
    <mergeCell ref="A85:R85"/>
    <mergeCell ref="A245:R245"/>
    <mergeCell ref="A246:R246"/>
    <mergeCell ref="A244:R244"/>
    <mergeCell ref="J168:R168"/>
    <mergeCell ref="A163:R163"/>
    <mergeCell ref="A164:R164"/>
    <mergeCell ref="A165:R165"/>
    <mergeCell ref="A166:R166"/>
    <mergeCell ref="A167:R167"/>
    <mergeCell ref="G222:I222"/>
    <mergeCell ref="J222:R222"/>
    <mergeCell ref="A220:R220"/>
    <mergeCell ref="A190:R190"/>
    <mergeCell ref="A191:R191"/>
    <mergeCell ref="A192:R192"/>
    <mergeCell ref="A136:R136"/>
    <mergeCell ref="A137:R137"/>
    <mergeCell ref="A138:R138"/>
    <mergeCell ref="A139:R139"/>
    <mergeCell ref="G140:I140"/>
    <mergeCell ref="J140:R140"/>
    <mergeCell ref="A111:R111"/>
    <mergeCell ref="A112:R112"/>
    <mergeCell ref="G113:I113"/>
    <mergeCell ref="J113:R113"/>
    <mergeCell ref="A135:R135"/>
    <mergeCell ref="A193:R193"/>
    <mergeCell ref="A194:R194"/>
    <mergeCell ref="G195:I195"/>
    <mergeCell ref="J195:R195"/>
    <mergeCell ref="G249:I249"/>
    <mergeCell ref="J249:R249"/>
    <mergeCell ref="A247:R247"/>
    <mergeCell ref="A248:R248"/>
    <mergeCell ref="A221:R221"/>
    <mergeCell ref="A217:R217"/>
  </mergeCells>
  <phoneticPr fontId="3" type="noConversion"/>
  <printOptions horizontalCentered="1"/>
  <pageMargins left="0.15748031496062992" right="0.15748031496062992" top="0.43" bottom="0.18" header="0.43" footer="0.17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S12"/>
  <sheetViews>
    <sheetView view="pageLayout" topLeftCell="A10" zoomScaleNormal="100" workbookViewId="0">
      <selection activeCell="D24" sqref="D24"/>
    </sheetView>
  </sheetViews>
  <sheetFormatPr defaultRowHeight="18.75" x14ac:dyDescent="0.3"/>
  <cols>
    <col min="1" max="1" width="5.28515625" style="6" customWidth="1"/>
    <col min="2" max="2" width="24.5703125" style="6" customWidth="1"/>
    <col min="3" max="3" width="34.7109375" style="6" customWidth="1"/>
    <col min="4" max="4" width="11.7109375" style="6" customWidth="1"/>
    <col min="5" max="5" width="12.7109375" style="6" customWidth="1"/>
    <col min="6" max="6" width="9.140625" style="6"/>
    <col min="7" max="7" width="4" style="6" customWidth="1"/>
    <col min="8" max="8" width="4.140625" style="6" customWidth="1"/>
    <col min="9" max="9" width="4" style="6" customWidth="1"/>
    <col min="10" max="10" width="3.7109375" style="6" customWidth="1"/>
    <col min="11" max="11" width="4.140625" style="6" customWidth="1"/>
    <col min="12" max="12" width="4" style="6" customWidth="1"/>
    <col min="13" max="13" width="4.140625" style="6" customWidth="1"/>
    <col min="14" max="15" width="3.85546875" style="6" customWidth="1"/>
    <col min="16" max="16" width="4" style="6" customWidth="1"/>
    <col min="17" max="17" width="3.85546875" style="6" customWidth="1"/>
    <col min="18" max="18" width="4.140625" style="6" customWidth="1"/>
    <col min="19" max="16384" width="9.140625" style="6"/>
  </cols>
  <sheetData>
    <row r="1" spans="1:19" ht="21" x14ac:dyDescent="0.35">
      <c r="A1" s="664" t="s">
        <v>47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</row>
    <row r="2" spans="1:19" ht="21" x14ac:dyDescent="0.35">
      <c r="A2" s="665" t="s">
        <v>56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</row>
    <row r="3" spans="1:19" s="118" customFormat="1" ht="21" x14ac:dyDescent="0.35">
      <c r="A3" s="665" t="s">
        <v>296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</row>
    <row r="4" spans="1:19" s="118" customFormat="1" x14ac:dyDescent="0.3">
      <c r="A4" s="673" t="s">
        <v>535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</row>
    <row r="5" spans="1:19" s="118" customFormat="1" x14ac:dyDescent="0.3">
      <c r="A5" s="674" t="s">
        <v>233</v>
      </c>
      <c r="B5" s="674"/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4"/>
      <c r="P5" s="674"/>
      <c r="Q5" s="674"/>
      <c r="R5" s="674"/>
    </row>
    <row r="6" spans="1:19" ht="22.5" customHeight="1" x14ac:dyDescent="0.3">
      <c r="A6" s="19" t="s">
        <v>0</v>
      </c>
      <c r="B6" s="19" t="s">
        <v>2</v>
      </c>
      <c r="C6" s="20" t="s">
        <v>58</v>
      </c>
      <c r="D6" s="19" t="s">
        <v>3</v>
      </c>
      <c r="E6" s="20" t="s">
        <v>5</v>
      </c>
      <c r="F6" s="19" t="s">
        <v>60</v>
      </c>
      <c r="G6" s="658" t="s">
        <v>50</v>
      </c>
      <c r="H6" s="659"/>
      <c r="I6" s="660"/>
      <c r="J6" s="658" t="s">
        <v>57</v>
      </c>
      <c r="K6" s="659"/>
      <c r="L6" s="659"/>
      <c r="M6" s="659"/>
      <c r="N6" s="659"/>
      <c r="O6" s="659"/>
      <c r="P6" s="659"/>
      <c r="Q6" s="659"/>
      <c r="R6" s="660"/>
    </row>
    <row r="7" spans="1:19" ht="22.5" customHeight="1" x14ac:dyDescent="0.3">
      <c r="A7" s="43" t="s">
        <v>1</v>
      </c>
      <c r="B7" s="44"/>
      <c r="C7" s="46" t="s">
        <v>59</v>
      </c>
      <c r="D7" s="43" t="s">
        <v>4</v>
      </c>
      <c r="E7" s="46" t="s">
        <v>6</v>
      </c>
      <c r="F7" s="43" t="s">
        <v>61</v>
      </c>
      <c r="G7" s="45" t="s">
        <v>7</v>
      </c>
      <c r="H7" s="160" t="s">
        <v>8</v>
      </c>
      <c r="I7" s="47" t="s">
        <v>9</v>
      </c>
      <c r="J7" s="45" t="s">
        <v>10</v>
      </c>
      <c r="K7" s="160" t="s">
        <v>11</v>
      </c>
      <c r="L7" s="45" t="s">
        <v>12</v>
      </c>
      <c r="M7" s="160" t="s">
        <v>13</v>
      </c>
      <c r="N7" s="45" t="s">
        <v>14</v>
      </c>
      <c r="O7" s="160" t="s">
        <v>15</v>
      </c>
      <c r="P7" s="45" t="s">
        <v>16</v>
      </c>
      <c r="Q7" s="160" t="s">
        <v>17</v>
      </c>
      <c r="R7" s="47" t="s">
        <v>18</v>
      </c>
    </row>
    <row r="8" spans="1:19" ht="22.5" customHeight="1" x14ac:dyDescent="0.3">
      <c r="A8" s="22"/>
      <c r="B8" s="23"/>
      <c r="C8" s="25"/>
      <c r="D8" s="22"/>
      <c r="E8" s="25"/>
      <c r="F8" s="22" t="s">
        <v>62</v>
      </c>
      <c r="G8" s="24"/>
      <c r="H8" s="23"/>
      <c r="I8" s="26"/>
      <c r="J8" s="24"/>
      <c r="K8" s="23"/>
      <c r="L8" s="24"/>
      <c r="M8" s="23"/>
      <c r="N8" s="24"/>
      <c r="O8" s="23"/>
      <c r="P8" s="24"/>
      <c r="Q8" s="23"/>
      <c r="R8" s="26"/>
    </row>
    <row r="9" spans="1:19" s="147" customFormat="1" ht="21" customHeight="1" x14ac:dyDescent="0.35">
      <c r="A9" s="177">
        <v>1</v>
      </c>
      <c r="B9" s="283" t="s">
        <v>362</v>
      </c>
      <c r="C9" s="178" t="s">
        <v>363</v>
      </c>
      <c r="D9" s="302">
        <v>20000</v>
      </c>
      <c r="E9" s="177" t="s">
        <v>20</v>
      </c>
      <c r="F9" s="177" t="s">
        <v>19</v>
      </c>
      <c r="G9" s="304"/>
      <c r="H9" s="303"/>
      <c r="I9" s="305"/>
      <c r="J9" s="304"/>
      <c r="K9" s="303"/>
      <c r="L9" s="304"/>
      <c r="M9" s="303"/>
      <c r="N9" s="304"/>
      <c r="O9" s="303"/>
      <c r="P9" s="304"/>
      <c r="Q9" s="303"/>
      <c r="R9" s="305"/>
      <c r="S9" s="146"/>
    </row>
    <row r="10" spans="1:19" s="147" customFormat="1" ht="21" x14ac:dyDescent="0.35">
      <c r="A10" s="133"/>
      <c r="B10" s="142" t="s">
        <v>361</v>
      </c>
      <c r="C10" s="52" t="s">
        <v>506</v>
      </c>
      <c r="D10" s="134"/>
      <c r="E10" s="52"/>
      <c r="F10" s="52"/>
      <c r="G10" s="166"/>
      <c r="H10" s="168"/>
      <c r="I10" s="169"/>
      <c r="J10" s="166"/>
      <c r="K10" s="168"/>
      <c r="L10" s="166"/>
      <c r="M10" s="168"/>
      <c r="N10" s="166"/>
      <c r="O10" s="168"/>
      <c r="P10" s="166"/>
      <c r="Q10" s="168"/>
      <c r="R10" s="169"/>
      <c r="S10" s="146"/>
    </row>
    <row r="11" spans="1:19" s="149" customFormat="1" ht="21" x14ac:dyDescent="0.35">
      <c r="A11" s="133"/>
      <c r="B11" s="142"/>
      <c r="C11" s="52"/>
      <c r="D11" s="134"/>
      <c r="E11" s="52"/>
      <c r="F11" s="52"/>
      <c r="G11" s="166"/>
      <c r="H11" s="168"/>
      <c r="I11" s="169"/>
      <c r="J11" s="166"/>
      <c r="K11" s="168"/>
      <c r="L11" s="166"/>
      <c r="M11" s="168"/>
      <c r="N11" s="166"/>
      <c r="O11" s="168"/>
      <c r="P11" s="166"/>
      <c r="Q11" s="168"/>
      <c r="R11" s="169"/>
      <c r="S11" s="148"/>
    </row>
    <row r="12" spans="1:19" s="150" customFormat="1" ht="18.75" customHeight="1" x14ac:dyDescent="0.35">
      <c r="A12" s="137"/>
      <c r="B12" s="144"/>
      <c r="C12" s="139"/>
      <c r="D12" s="140"/>
      <c r="E12" s="139"/>
      <c r="F12" s="139"/>
      <c r="G12" s="170"/>
      <c r="H12" s="173"/>
      <c r="I12" s="174"/>
      <c r="J12" s="170"/>
      <c r="K12" s="173"/>
      <c r="L12" s="170"/>
      <c r="M12" s="173"/>
      <c r="N12" s="170"/>
      <c r="O12" s="173"/>
      <c r="P12" s="170"/>
      <c r="Q12" s="173"/>
      <c r="R12" s="174"/>
    </row>
  </sheetData>
  <mergeCells count="7">
    <mergeCell ref="A1:R1"/>
    <mergeCell ref="A2:R2"/>
    <mergeCell ref="G6:I6"/>
    <mergeCell ref="J6:R6"/>
    <mergeCell ref="A3:R3"/>
    <mergeCell ref="A4:R4"/>
    <mergeCell ref="A5:R5"/>
  </mergeCells>
  <phoneticPr fontId="3" type="noConversion"/>
  <printOptions horizontalCentered="1"/>
  <pageMargins left="0.15748031496062992" right="0.15748031496062992" top="0.78740157480314965" bottom="0.52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T220"/>
  <sheetViews>
    <sheetView view="pageLayout" topLeftCell="B1" zoomScaleNormal="100" workbookViewId="0">
      <selection sqref="A1:R1"/>
    </sheetView>
  </sheetViews>
  <sheetFormatPr defaultRowHeight="13.5" x14ac:dyDescent="0.25"/>
  <cols>
    <col min="1" max="1" width="4.28515625" style="56" customWidth="1"/>
    <col min="2" max="2" width="20.140625" style="56" customWidth="1"/>
    <col min="3" max="3" width="38.42578125" style="56" customWidth="1"/>
    <col min="4" max="4" width="10.7109375" style="56" customWidth="1"/>
    <col min="5" max="5" width="13.85546875" style="56" customWidth="1"/>
    <col min="6" max="6" width="11.140625" style="56" customWidth="1"/>
    <col min="7" max="7" width="3.7109375" style="56" customWidth="1"/>
    <col min="8" max="8" width="3.85546875" style="56" customWidth="1"/>
    <col min="9" max="9" width="3.5703125" style="56" customWidth="1"/>
    <col min="10" max="10" width="3.85546875" style="56" customWidth="1"/>
    <col min="11" max="12" width="3.7109375" style="56" customWidth="1"/>
    <col min="13" max="13" width="4" style="56" customWidth="1"/>
    <col min="14" max="16" width="3.85546875" style="56" customWidth="1"/>
    <col min="17" max="17" width="4" style="56" customWidth="1"/>
    <col min="18" max="18" width="3.7109375" style="56" customWidth="1"/>
    <col min="19" max="19" width="9.140625" style="56"/>
    <col min="20" max="20" width="12.5703125" style="56" customWidth="1"/>
    <col min="21" max="16384" width="9.140625" style="56"/>
  </cols>
  <sheetData>
    <row r="1" spans="1:20" s="75" customFormat="1" ht="21" x14ac:dyDescent="0.35">
      <c r="A1" s="663" t="s">
        <v>47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</row>
    <row r="2" spans="1:20" s="75" customFormat="1" ht="21" x14ac:dyDescent="0.35">
      <c r="A2" s="666" t="s">
        <v>70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</row>
    <row r="3" spans="1:20" s="75" customFormat="1" ht="21" x14ac:dyDescent="0.35">
      <c r="A3" s="666" t="s">
        <v>296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</row>
    <row r="4" spans="1:20" ht="18.75" customHeight="1" x14ac:dyDescent="0.3">
      <c r="A4" s="675" t="s">
        <v>536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76"/>
    </row>
    <row r="5" spans="1:20" ht="18.75" customHeight="1" x14ac:dyDescent="0.3">
      <c r="A5" s="677" t="s">
        <v>153</v>
      </c>
      <c r="B5" s="677"/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7"/>
      <c r="Q5" s="677"/>
      <c r="R5" s="677"/>
      <c r="S5" s="76"/>
    </row>
    <row r="6" spans="1:20" s="6" customFormat="1" ht="18.75" x14ac:dyDescent="0.3">
      <c r="A6" s="387" t="s">
        <v>0</v>
      </c>
      <c r="B6" s="387" t="s">
        <v>2</v>
      </c>
      <c r="C6" s="388" t="s">
        <v>58</v>
      </c>
      <c r="D6" s="387" t="s">
        <v>3</v>
      </c>
      <c r="E6" s="388" t="s">
        <v>5</v>
      </c>
      <c r="F6" s="387" t="s">
        <v>60</v>
      </c>
      <c r="G6" s="655" t="s">
        <v>57</v>
      </c>
      <c r="H6" s="656"/>
      <c r="I6" s="657"/>
      <c r="J6" s="655" t="s">
        <v>68</v>
      </c>
      <c r="K6" s="656"/>
      <c r="L6" s="656"/>
      <c r="M6" s="656"/>
      <c r="N6" s="656"/>
      <c r="O6" s="656"/>
      <c r="P6" s="656"/>
      <c r="Q6" s="656"/>
      <c r="R6" s="657"/>
    </row>
    <row r="7" spans="1:20" s="6" customFormat="1" ht="18.75" x14ac:dyDescent="0.3">
      <c r="A7" s="389" t="s">
        <v>1</v>
      </c>
      <c r="B7" s="390"/>
      <c r="C7" s="391" t="s">
        <v>59</v>
      </c>
      <c r="D7" s="389" t="s">
        <v>4</v>
      </c>
      <c r="E7" s="391" t="s">
        <v>6</v>
      </c>
      <c r="F7" s="389" t="s">
        <v>61</v>
      </c>
      <c r="G7" s="392" t="s">
        <v>7</v>
      </c>
      <c r="H7" s="393" t="s">
        <v>8</v>
      </c>
      <c r="I7" s="394" t="s">
        <v>9</v>
      </c>
      <c r="J7" s="392" t="s">
        <v>10</v>
      </c>
      <c r="K7" s="393" t="s">
        <v>11</v>
      </c>
      <c r="L7" s="392" t="s">
        <v>12</v>
      </c>
      <c r="M7" s="393" t="s">
        <v>13</v>
      </c>
      <c r="N7" s="392" t="s">
        <v>14</v>
      </c>
      <c r="O7" s="393" t="s">
        <v>15</v>
      </c>
      <c r="P7" s="392" t="s">
        <v>16</v>
      </c>
      <c r="Q7" s="393" t="s">
        <v>17</v>
      </c>
      <c r="R7" s="394" t="s">
        <v>18</v>
      </c>
    </row>
    <row r="8" spans="1:20" s="6" customFormat="1" ht="18.75" x14ac:dyDescent="0.3">
      <c r="A8" s="395"/>
      <c r="B8" s="396"/>
      <c r="C8" s="397"/>
      <c r="D8" s="395"/>
      <c r="E8" s="397"/>
      <c r="F8" s="395" t="s">
        <v>62</v>
      </c>
      <c r="G8" s="398"/>
      <c r="H8" s="396"/>
      <c r="I8" s="399"/>
      <c r="J8" s="398"/>
      <c r="K8" s="396"/>
      <c r="L8" s="398"/>
      <c r="M8" s="396"/>
      <c r="N8" s="398"/>
      <c r="O8" s="396"/>
      <c r="P8" s="398"/>
      <c r="Q8" s="396"/>
      <c r="R8" s="399"/>
    </row>
    <row r="9" spans="1:20" s="6" customFormat="1" ht="18.75" x14ac:dyDescent="0.3">
      <c r="A9" s="451">
        <v>1</v>
      </c>
      <c r="B9" s="534" t="s">
        <v>463</v>
      </c>
      <c r="C9" s="534" t="s">
        <v>465</v>
      </c>
      <c r="D9" s="535">
        <v>105000</v>
      </c>
      <c r="E9" s="536" t="s">
        <v>20</v>
      </c>
      <c r="F9" s="464" t="s">
        <v>19</v>
      </c>
      <c r="G9" s="392"/>
      <c r="H9" s="390"/>
      <c r="I9" s="394"/>
      <c r="J9" s="390"/>
      <c r="K9" s="390"/>
      <c r="L9" s="390"/>
      <c r="M9" s="390"/>
      <c r="N9" s="390"/>
      <c r="O9" s="390"/>
      <c r="P9" s="390"/>
      <c r="Q9" s="390"/>
      <c r="R9" s="394"/>
    </row>
    <row r="10" spans="1:20" s="6" customFormat="1" ht="18.75" x14ac:dyDescent="0.3">
      <c r="A10" s="451"/>
      <c r="B10" s="526" t="s">
        <v>464</v>
      </c>
      <c r="C10" s="526"/>
      <c r="D10" s="389"/>
      <c r="E10" s="391"/>
      <c r="F10" s="389"/>
      <c r="G10" s="392"/>
      <c r="H10" s="390"/>
      <c r="I10" s="394"/>
      <c r="J10" s="390"/>
      <c r="K10" s="390"/>
      <c r="L10" s="390"/>
      <c r="M10" s="390"/>
      <c r="N10" s="390"/>
      <c r="O10" s="390"/>
      <c r="P10" s="390"/>
      <c r="Q10" s="390"/>
      <c r="R10" s="394"/>
    </row>
    <row r="11" spans="1:20" s="6" customFormat="1" ht="18.75" x14ac:dyDescent="0.3">
      <c r="A11" s="451"/>
      <c r="B11" s="526"/>
      <c r="C11" s="465"/>
      <c r="D11" s="389"/>
      <c r="E11" s="391"/>
      <c r="F11" s="389"/>
      <c r="G11" s="392"/>
      <c r="H11" s="390"/>
      <c r="I11" s="394"/>
      <c r="J11" s="390"/>
      <c r="K11" s="392"/>
      <c r="L11" s="390"/>
      <c r="M11" s="392"/>
      <c r="N11" s="390"/>
      <c r="O11" s="392"/>
      <c r="P11" s="390"/>
      <c r="Q11" s="390"/>
      <c r="R11" s="394"/>
    </row>
    <row r="12" spans="1:20" s="6" customFormat="1" ht="18.75" x14ac:dyDescent="0.3">
      <c r="A12" s="455"/>
      <c r="B12" s="537"/>
      <c r="C12" s="461"/>
      <c r="D12" s="466"/>
      <c r="E12" s="397"/>
      <c r="F12" s="395"/>
      <c r="G12" s="398"/>
      <c r="H12" s="396"/>
      <c r="I12" s="399"/>
      <c r="J12" s="396"/>
      <c r="K12" s="398"/>
      <c r="L12" s="396"/>
      <c r="M12" s="398"/>
      <c r="N12" s="396"/>
      <c r="O12" s="398"/>
      <c r="P12" s="396"/>
      <c r="Q12" s="396"/>
      <c r="R12" s="399"/>
    </row>
    <row r="13" spans="1:20" s="6" customFormat="1" ht="18.75" x14ac:dyDescent="0.3">
      <c r="A13" s="451">
        <v>2</v>
      </c>
      <c r="B13" s="534" t="s">
        <v>466</v>
      </c>
      <c r="C13" s="534" t="s">
        <v>469</v>
      </c>
      <c r="D13" s="535">
        <v>10000</v>
      </c>
      <c r="E13" s="536" t="s">
        <v>20</v>
      </c>
      <c r="F13" s="464" t="s">
        <v>19</v>
      </c>
      <c r="G13" s="392"/>
      <c r="H13" s="390"/>
      <c r="I13" s="394"/>
      <c r="J13" s="390"/>
      <c r="K13" s="392"/>
      <c r="L13" s="390"/>
      <c r="M13" s="392"/>
      <c r="N13" s="390"/>
      <c r="O13" s="392"/>
      <c r="P13" s="390"/>
      <c r="Q13" s="390"/>
      <c r="R13" s="394"/>
    </row>
    <row r="14" spans="1:20" s="6" customFormat="1" ht="18.75" x14ac:dyDescent="0.3">
      <c r="A14" s="451"/>
      <c r="B14" s="534" t="s">
        <v>467</v>
      </c>
      <c r="C14" s="534" t="s">
        <v>467</v>
      </c>
      <c r="D14" s="389"/>
      <c r="E14" s="391"/>
      <c r="F14" s="389"/>
      <c r="G14" s="392"/>
      <c r="H14" s="390"/>
      <c r="I14" s="394"/>
      <c r="J14" s="390"/>
      <c r="K14" s="392"/>
      <c r="L14" s="390"/>
      <c r="M14" s="392"/>
      <c r="N14" s="390"/>
      <c r="O14" s="392"/>
      <c r="P14" s="390"/>
      <c r="Q14" s="390"/>
      <c r="R14" s="394"/>
    </row>
    <row r="15" spans="1:20" s="6" customFormat="1" ht="18.75" x14ac:dyDescent="0.3">
      <c r="A15" s="451"/>
      <c r="B15" s="526" t="s">
        <v>468</v>
      </c>
      <c r="C15" s="526" t="s">
        <v>468</v>
      </c>
      <c r="D15" s="389"/>
      <c r="E15" s="391"/>
      <c r="F15" s="389"/>
      <c r="G15" s="392"/>
      <c r="H15" s="390"/>
      <c r="I15" s="394"/>
      <c r="J15" s="390"/>
      <c r="K15" s="392"/>
      <c r="L15" s="390"/>
      <c r="M15" s="392"/>
      <c r="N15" s="390"/>
      <c r="O15" s="392"/>
      <c r="P15" s="390"/>
      <c r="Q15" s="390"/>
      <c r="R15" s="394"/>
    </row>
    <row r="16" spans="1:20" ht="21" x14ac:dyDescent="0.35">
      <c r="A16" s="538"/>
      <c r="B16" s="537"/>
      <c r="C16" s="539"/>
      <c r="D16" s="540"/>
      <c r="E16" s="541"/>
      <c r="F16" s="542"/>
      <c r="G16" s="539"/>
      <c r="H16" s="543"/>
      <c r="I16" s="543"/>
      <c r="J16" s="543"/>
      <c r="K16" s="539"/>
      <c r="L16" s="543"/>
      <c r="M16" s="539"/>
      <c r="N16" s="543"/>
      <c r="O16" s="539"/>
      <c r="P16" s="543"/>
      <c r="Q16" s="543"/>
      <c r="R16" s="544"/>
      <c r="S16" s="76"/>
      <c r="T16" s="595">
        <f>D9+D13+D175000</f>
        <v>115000</v>
      </c>
    </row>
    <row r="17" spans="1:20" ht="18.75" x14ac:dyDescent="0.3">
      <c r="A17" s="387">
        <v>3</v>
      </c>
      <c r="B17" s="545" t="s">
        <v>470</v>
      </c>
      <c r="C17" s="546" t="s">
        <v>472</v>
      </c>
      <c r="D17" s="535">
        <v>5000</v>
      </c>
      <c r="E17" s="536" t="s">
        <v>20</v>
      </c>
      <c r="F17" s="464" t="s">
        <v>19</v>
      </c>
      <c r="G17" s="392"/>
      <c r="H17" s="390"/>
      <c r="I17" s="394"/>
      <c r="J17" s="390"/>
      <c r="K17" s="392"/>
      <c r="L17" s="390"/>
      <c r="M17" s="392"/>
      <c r="N17" s="390"/>
      <c r="O17" s="392"/>
      <c r="P17" s="390"/>
      <c r="Q17" s="390"/>
      <c r="R17" s="394"/>
      <c r="S17" s="76"/>
    </row>
    <row r="18" spans="1:20" ht="18.75" x14ac:dyDescent="0.3">
      <c r="A18" s="389"/>
      <c r="B18" s="496" t="s">
        <v>471</v>
      </c>
      <c r="C18" s="526" t="s">
        <v>471</v>
      </c>
      <c r="D18" s="389"/>
      <c r="E18" s="391"/>
      <c r="F18" s="389"/>
      <c r="G18" s="392"/>
      <c r="H18" s="390"/>
      <c r="I18" s="394"/>
      <c r="J18" s="390"/>
      <c r="K18" s="392"/>
      <c r="L18" s="390"/>
      <c r="M18" s="392"/>
      <c r="N18" s="390"/>
      <c r="O18" s="392"/>
      <c r="P18" s="390"/>
      <c r="Q18" s="390"/>
      <c r="R18" s="394"/>
      <c r="S18" s="76"/>
      <c r="T18" s="608"/>
    </row>
    <row r="19" spans="1:20" ht="18.75" x14ac:dyDescent="0.3">
      <c r="A19" s="395"/>
      <c r="B19" s="547"/>
      <c r="C19" s="548"/>
      <c r="D19" s="395"/>
      <c r="E19" s="397"/>
      <c r="F19" s="395"/>
      <c r="G19" s="398"/>
      <c r="H19" s="396"/>
      <c r="I19" s="399"/>
      <c r="J19" s="396"/>
      <c r="K19" s="398"/>
      <c r="L19" s="396"/>
      <c r="M19" s="398"/>
      <c r="N19" s="396"/>
      <c r="O19" s="398"/>
      <c r="P19" s="396"/>
      <c r="Q19" s="396"/>
      <c r="R19" s="399"/>
      <c r="S19" s="76"/>
    </row>
    <row r="20" spans="1:20" ht="18.75" x14ac:dyDescent="0.3">
      <c r="A20" s="549"/>
      <c r="B20" s="496" t="s">
        <v>473</v>
      </c>
      <c r="C20" s="497" t="s">
        <v>478</v>
      </c>
      <c r="D20" s="652">
        <v>20000</v>
      </c>
      <c r="E20" s="536" t="s">
        <v>20</v>
      </c>
      <c r="F20" s="464" t="s">
        <v>19</v>
      </c>
      <c r="G20" s="588"/>
      <c r="H20" s="571"/>
      <c r="I20" s="571"/>
      <c r="J20" s="571"/>
      <c r="K20" s="571"/>
      <c r="L20" s="571"/>
      <c r="M20" s="571"/>
      <c r="N20" s="571"/>
      <c r="O20" s="571"/>
      <c r="P20" s="571"/>
      <c r="Q20" s="571"/>
      <c r="R20" s="571"/>
      <c r="S20" s="76"/>
    </row>
    <row r="21" spans="1:20" ht="18.75" x14ac:dyDescent="0.3">
      <c r="A21" s="389">
        <v>4</v>
      </c>
      <c r="B21" s="496" t="s">
        <v>474</v>
      </c>
      <c r="C21" s="497" t="s">
        <v>479</v>
      </c>
      <c r="D21" s="535"/>
      <c r="E21" s="536"/>
      <c r="F21" s="464"/>
      <c r="G21" s="392"/>
      <c r="H21" s="390"/>
      <c r="I21" s="392"/>
      <c r="J21" s="390"/>
      <c r="K21" s="392"/>
      <c r="L21" s="390"/>
      <c r="M21" s="392"/>
      <c r="N21" s="390"/>
      <c r="O21" s="392"/>
      <c r="P21" s="390"/>
      <c r="Q21" s="392"/>
      <c r="R21" s="390"/>
      <c r="S21" s="76"/>
    </row>
    <row r="22" spans="1:20" ht="18.75" x14ac:dyDescent="0.3">
      <c r="A22" s="451"/>
      <c r="B22" s="526" t="s">
        <v>475</v>
      </c>
      <c r="C22" s="497"/>
      <c r="D22" s="389"/>
      <c r="E22" s="391"/>
      <c r="F22" s="389"/>
      <c r="G22" s="392"/>
      <c r="H22" s="390"/>
      <c r="I22" s="392"/>
      <c r="J22" s="390"/>
      <c r="K22" s="392"/>
      <c r="L22" s="390"/>
      <c r="M22" s="392"/>
      <c r="N22" s="390"/>
      <c r="O22" s="392"/>
      <c r="P22" s="390"/>
      <c r="Q22" s="392"/>
      <c r="R22" s="390"/>
      <c r="S22" s="76"/>
    </row>
    <row r="23" spans="1:20" ht="18.75" x14ac:dyDescent="0.3">
      <c r="A23" s="451"/>
      <c r="B23" s="526"/>
      <c r="C23" s="497"/>
      <c r="D23" s="389"/>
      <c r="E23" s="391"/>
      <c r="F23" s="389"/>
      <c r="G23" s="392"/>
      <c r="H23" s="390"/>
      <c r="I23" s="392"/>
      <c r="J23" s="390"/>
      <c r="K23" s="392"/>
      <c r="L23" s="390"/>
      <c r="M23" s="392"/>
      <c r="N23" s="390"/>
      <c r="O23" s="392"/>
      <c r="P23" s="390"/>
      <c r="Q23" s="390"/>
      <c r="R23" s="394"/>
      <c r="S23" s="76"/>
    </row>
    <row r="24" spans="1:20" ht="21" x14ac:dyDescent="0.35">
      <c r="A24" s="538"/>
      <c r="B24" s="537"/>
      <c r="C24" s="539"/>
      <c r="D24" s="540"/>
      <c r="E24" s="541"/>
      <c r="F24" s="542"/>
      <c r="G24" s="539"/>
      <c r="H24" s="543"/>
      <c r="I24" s="543"/>
      <c r="J24" s="543"/>
      <c r="K24" s="539"/>
      <c r="L24" s="543"/>
      <c r="M24" s="539"/>
      <c r="N24" s="543"/>
      <c r="O24" s="539"/>
      <c r="P24" s="543"/>
      <c r="Q24" s="543"/>
      <c r="R24" s="544"/>
      <c r="S24" s="76"/>
    </row>
    <row r="25" spans="1:20" ht="21" x14ac:dyDescent="0.35">
      <c r="A25" s="550"/>
      <c r="B25" s="551"/>
      <c r="C25" s="552"/>
      <c r="D25" s="553"/>
      <c r="E25" s="550"/>
      <c r="F25" s="550"/>
      <c r="G25" s="552"/>
      <c r="H25" s="552"/>
      <c r="I25" s="552"/>
      <c r="J25" s="552"/>
      <c r="K25" s="552"/>
      <c r="L25" s="552"/>
      <c r="M25" s="552"/>
      <c r="N25" s="552"/>
      <c r="O25" s="552"/>
      <c r="P25" s="552"/>
      <c r="Q25" s="552"/>
      <c r="R25" s="552"/>
      <c r="S25" s="76"/>
    </row>
    <row r="26" spans="1:20" ht="21" x14ac:dyDescent="0.35">
      <c r="A26" s="550"/>
      <c r="B26" s="551"/>
      <c r="C26" s="552"/>
      <c r="D26" s="553"/>
      <c r="E26" s="550"/>
      <c r="F26" s="550"/>
      <c r="G26" s="552"/>
      <c r="H26" s="552"/>
      <c r="I26" s="552"/>
      <c r="J26" s="552"/>
      <c r="K26" s="552"/>
      <c r="L26" s="552"/>
      <c r="M26" s="552"/>
      <c r="N26" s="552"/>
      <c r="O26" s="552"/>
      <c r="P26" s="552"/>
      <c r="Q26" s="552"/>
      <c r="R26" s="552"/>
      <c r="S26" s="76"/>
    </row>
    <row r="27" spans="1:20" ht="21" x14ac:dyDescent="0.35">
      <c r="A27" s="550"/>
      <c r="B27" s="551"/>
      <c r="C27" s="552"/>
      <c r="D27" s="553"/>
      <c r="E27" s="550"/>
      <c r="F27" s="550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76"/>
    </row>
    <row r="28" spans="1:20" s="75" customFormat="1" ht="21" x14ac:dyDescent="0.35">
      <c r="A28" s="663" t="s">
        <v>47</v>
      </c>
      <c r="B28" s="663"/>
      <c r="C28" s="663"/>
      <c r="D28" s="663"/>
      <c r="E28" s="663"/>
      <c r="F28" s="663"/>
      <c r="G28" s="663"/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</row>
    <row r="29" spans="1:20" s="75" customFormat="1" ht="21" x14ac:dyDescent="0.35">
      <c r="A29" s="666" t="s">
        <v>70</v>
      </c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</row>
    <row r="30" spans="1:20" s="75" customFormat="1" ht="21" x14ac:dyDescent="0.35">
      <c r="A30" s="666" t="s">
        <v>296</v>
      </c>
      <c r="B30" s="666"/>
      <c r="C30" s="666"/>
      <c r="D30" s="666"/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6"/>
      <c r="P30" s="666"/>
      <c r="Q30" s="666"/>
      <c r="R30" s="666"/>
    </row>
    <row r="31" spans="1:20" ht="18.75" customHeight="1" x14ac:dyDescent="0.3">
      <c r="A31" s="675" t="s">
        <v>536</v>
      </c>
      <c r="B31" s="675"/>
      <c r="C31" s="675"/>
      <c r="D31" s="675"/>
      <c r="E31" s="675"/>
      <c r="F31" s="675"/>
      <c r="G31" s="675"/>
      <c r="H31" s="675"/>
      <c r="I31" s="675"/>
      <c r="J31" s="675"/>
      <c r="K31" s="675"/>
      <c r="L31" s="675"/>
      <c r="M31" s="675"/>
      <c r="N31" s="675"/>
      <c r="O31" s="675"/>
      <c r="P31" s="675"/>
      <c r="Q31" s="675"/>
      <c r="R31" s="675"/>
      <c r="S31" s="76"/>
    </row>
    <row r="32" spans="1:20" ht="18.75" customHeight="1" x14ac:dyDescent="0.3">
      <c r="A32" s="675" t="s">
        <v>153</v>
      </c>
      <c r="B32" s="675"/>
      <c r="C32" s="675"/>
      <c r="D32" s="675"/>
      <c r="E32" s="675"/>
      <c r="F32" s="675"/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76"/>
    </row>
    <row r="33" spans="1:18" s="6" customFormat="1" ht="18.75" x14ac:dyDescent="0.3">
      <c r="A33" s="387" t="s">
        <v>0</v>
      </c>
      <c r="B33" s="387" t="s">
        <v>2</v>
      </c>
      <c r="C33" s="388" t="s">
        <v>58</v>
      </c>
      <c r="D33" s="387" t="s">
        <v>3</v>
      </c>
      <c r="E33" s="388" t="s">
        <v>5</v>
      </c>
      <c r="F33" s="387" t="s">
        <v>60</v>
      </c>
      <c r="G33" s="655" t="s">
        <v>57</v>
      </c>
      <c r="H33" s="656"/>
      <c r="I33" s="657"/>
      <c r="J33" s="655" t="s">
        <v>68</v>
      </c>
      <c r="K33" s="656"/>
      <c r="L33" s="656"/>
      <c r="M33" s="656"/>
      <c r="N33" s="656"/>
      <c r="O33" s="656"/>
      <c r="P33" s="656"/>
      <c r="Q33" s="656"/>
      <c r="R33" s="657"/>
    </row>
    <row r="34" spans="1:18" s="6" customFormat="1" ht="18.75" x14ac:dyDescent="0.3">
      <c r="A34" s="389" t="s">
        <v>1</v>
      </c>
      <c r="B34" s="390"/>
      <c r="C34" s="391" t="s">
        <v>59</v>
      </c>
      <c r="D34" s="389" t="s">
        <v>4</v>
      </c>
      <c r="E34" s="391" t="s">
        <v>6</v>
      </c>
      <c r="F34" s="389" t="s">
        <v>61</v>
      </c>
      <c r="G34" s="392" t="s">
        <v>7</v>
      </c>
      <c r="H34" s="393" t="s">
        <v>8</v>
      </c>
      <c r="I34" s="394" t="s">
        <v>9</v>
      </c>
      <c r="J34" s="392" t="s">
        <v>10</v>
      </c>
      <c r="K34" s="393" t="s">
        <v>11</v>
      </c>
      <c r="L34" s="392" t="s">
        <v>12</v>
      </c>
      <c r="M34" s="393" t="s">
        <v>13</v>
      </c>
      <c r="N34" s="392" t="s">
        <v>14</v>
      </c>
      <c r="O34" s="393" t="s">
        <v>15</v>
      </c>
      <c r="P34" s="392" t="s">
        <v>16</v>
      </c>
      <c r="Q34" s="393" t="s">
        <v>17</v>
      </c>
      <c r="R34" s="394" t="s">
        <v>18</v>
      </c>
    </row>
    <row r="35" spans="1:18" s="6" customFormat="1" ht="18.75" x14ac:dyDescent="0.3">
      <c r="A35" s="395"/>
      <c r="B35" s="396"/>
      <c r="C35" s="397"/>
      <c r="D35" s="395"/>
      <c r="E35" s="397"/>
      <c r="F35" s="395" t="s">
        <v>62</v>
      </c>
      <c r="G35" s="398"/>
      <c r="H35" s="396"/>
      <c r="I35" s="399"/>
      <c r="J35" s="398"/>
      <c r="K35" s="396"/>
      <c r="L35" s="398"/>
      <c r="M35" s="396"/>
      <c r="N35" s="398"/>
      <c r="O35" s="396"/>
      <c r="P35" s="398"/>
      <c r="Q35" s="396"/>
      <c r="R35" s="399"/>
    </row>
    <row r="36" spans="1:18" s="75" customFormat="1" ht="18.75" x14ac:dyDescent="0.3">
      <c r="A36" s="440">
        <v>5</v>
      </c>
      <c r="B36" s="546" t="s">
        <v>476</v>
      </c>
      <c r="C36" s="526" t="s">
        <v>477</v>
      </c>
      <c r="D36" s="554">
        <v>20000</v>
      </c>
      <c r="E36" s="440" t="s">
        <v>20</v>
      </c>
      <c r="F36" s="555" t="s">
        <v>19</v>
      </c>
      <c r="G36" s="556"/>
      <c r="H36" s="546"/>
      <c r="I36" s="557"/>
      <c r="J36" s="545"/>
      <c r="K36" s="546"/>
      <c r="L36" s="545"/>
      <c r="M36" s="546"/>
      <c r="N36" s="545"/>
      <c r="O36" s="546"/>
      <c r="P36" s="545"/>
      <c r="Q36" s="546"/>
      <c r="R36" s="557"/>
    </row>
    <row r="37" spans="1:18" s="75" customFormat="1" ht="18.75" x14ac:dyDescent="0.3">
      <c r="A37" s="464"/>
      <c r="B37" s="526" t="s">
        <v>232</v>
      </c>
      <c r="C37" s="526"/>
      <c r="D37" s="558"/>
      <c r="E37" s="464"/>
      <c r="F37" s="536"/>
      <c r="G37" s="497"/>
      <c r="H37" s="526"/>
      <c r="I37" s="559"/>
      <c r="J37" s="496"/>
      <c r="K37" s="526"/>
      <c r="L37" s="496"/>
      <c r="M37" s="526"/>
      <c r="N37" s="496"/>
      <c r="O37" s="526"/>
      <c r="P37" s="496"/>
      <c r="Q37" s="526"/>
      <c r="R37" s="559"/>
    </row>
    <row r="38" spans="1:18" s="75" customFormat="1" ht="18.75" x14ac:dyDescent="0.3">
      <c r="A38" s="560"/>
      <c r="B38" s="548"/>
      <c r="C38" s="548"/>
      <c r="D38" s="561"/>
      <c r="E38" s="467"/>
      <c r="F38" s="562"/>
      <c r="G38" s="563"/>
      <c r="H38" s="548"/>
      <c r="I38" s="547"/>
      <c r="J38" s="456"/>
      <c r="K38" s="548"/>
      <c r="L38" s="456"/>
      <c r="M38" s="548"/>
      <c r="N38" s="456"/>
      <c r="O38" s="548"/>
      <c r="P38" s="456"/>
      <c r="Q38" s="548"/>
      <c r="R38" s="547"/>
    </row>
    <row r="39" spans="1:18" s="75" customFormat="1" ht="18.75" x14ac:dyDescent="0.3">
      <c r="A39" s="536"/>
      <c r="B39" s="496"/>
      <c r="C39" s="496"/>
      <c r="D39" s="589"/>
      <c r="E39" s="536"/>
      <c r="F39" s="53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</row>
    <row r="40" spans="1:18" s="75" customFormat="1" ht="18.75" x14ac:dyDescent="0.3">
      <c r="A40" s="536"/>
      <c r="B40" s="496"/>
      <c r="C40" s="496"/>
      <c r="D40" s="589"/>
      <c r="E40" s="536"/>
      <c r="F40" s="53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</row>
    <row r="41" spans="1:18" s="75" customFormat="1" ht="18.75" x14ac:dyDescent="0.3">
      <c r="A41" s="536"/>
      <c r="B41" s="496"/>
      <c r="C41" s="496"/>
      <c r="D41" s="589"/>
      <c r="E41" s="536"/>
      <c r="F41" s="53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</row>
    <row r="42" spans="1:18" s="75" customFormat="1" ht="18.75" x14ac:dyDescent="0.3">
      <c r="A42" s="536"/>
      <c r="B42" s="496"/>
      <c r="C42" s="496"/>
      <c r="D42" s="589"/>
      <c r="E42" s="536"/>
      <c r="F42" s="53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</row>
    <row r="43" spans="1:18" s="75" customFormat="1" ht="18.75" x14ac:dyDescent="0.3">
      <c r="A43" s="536"/>
      <c r="B43" s="496"/>
      <c r="C43" s="496"/>
      <c r="D43" s="589"/>
      <c r="E43" s="536"/>
      <c r="F43" s="53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</row>
    <row r="44" spans="1:18" s="75" customFormat="1" ht="18.75" x14ac:dyDescent="0.3">
      <c r="A44" s="536"/>
      <c r="B44" s="496"/>
      <c r="C44" s="496"/>
      <c r="D44" s="589"/>
      <c r="E44" s="536"/>
      <c r="F44" s="53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</row>
    <row r="45" spans="1:18" s="75" customFormat="1" ht="18.75" x14ac:dyDescent="0.3">
      <c r="A45" s="536"/>
      <c r="B45" s="496"/>
      <c r="C45" s="496"/>
      <c r="D45" s="589"/>
      <c r="E45" s="536"/>
      <c r="F45" s="53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</row>
    <row r="46" spans="1:18" s="75" customFormat="1" ht="18.75" x14ac:dyDescent="0.3">
      <c r="A46" s="536"/>
      <c r="B46" s="496"/>
      <c r="C46" s="496"/>
      <c r="D46" s="589"/>
      <c r="E46" s="536"/>
      <c r="F46" s="53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</row>
    <row r="47" spans="1:18" s="75" customFormat="1" ht="18.75" x14ac:dyDescent="0.3">
      <c r="A47" s="536"/>
      <c r="B47" s="496"/>
      <c r="C47" s="496"/>
      <c r="D47" s="589"/>
      <c r="E47" s="536"/>
      <c r="F47" s="53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</row>
    <row r="48" spans="1:18" s="75" customFormat="1" ht="18.75" x14ac:dyDescent="0.3">
      <c r="A48" s="536"/>
      <c r="B48" s="496"/>
      <c r="C48" s="496"/>
      <c r="D48" s="589"/>
      <c r="E48" s="536"/>
      <c r="F48" s="53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</row>
    <row r="49" spans="1:19" s="75" customFormat="1" ht="18.75" x14ac:dyDescent="0.3">
      <c r="A49" s="536"/>
      <c r="B49" s="496"/>
      <c r="C49" s="496"/>
      <c r="D49" s="589"/>
      <c r="E49" s="536"/>
      <c r="F49" s="53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</row>
    <row r="50" spans="1:19" s="75" customFormat="1" ht="18.75" x14ac:dyDescent="0.3">
      <c r="A50" s="536"/>
      <c r="B50" s="496"/>
      <c r="C50" s="496"/>
      <c r="D50" s="589"/>
      <c r="E50" s="536"/>
      <c r="F50" s="53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</row>
    <row r="51" spans="1:19" ht="18.75" x14ac:dyDescent="0.3">
      <c r="A51" s="536"/>
      <c r="B51" s="496"/>
      <c r="C51" s="496"/>
      <c r="D51" s="564"/>
      <c r="E51" s="536"/>
      <c r="F51" s="53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76"/>
    </row>
    <row r="52" spans="1:19" ht="18.75" x14ac:dyDescent="0.3">
      <c r="A52" s="536"/>
      <c r="B52" s="496"/>
      <c r="C52" s="496"/>
      <c r="D52" s="564"/>
      <c r="E52" s="536"/>
      <c r="F52" s="53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76"/>
    </row>
    <row r="53" spans="1:19" ht="18.75" x14ac:dyDescent="0.3">
      <c r="A53" s="536"/>
      <c r="B53" s="496"/>
      <c r="C53" s="496"/>
      <c r="D53" s="564"/>
      <c r="E53" s="536"/>
      <c r="F53" s="53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76"/>
    </row>
    <row r="54" spans="1:19" ht="18.75" x14ac:dyDescent="0.3">
      <c r="A54" s="536"/>
      <c r="B54" s="496"/>
      <c r="C54" s="496"/>
      <c r="D54" s="564"/>
      <c r="E54" s="536"/>
      <c r="F54" s="53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76"/>
    </row>
    <row r="55" spans="1:19" ht="21" x14ac:dyDescent="0.35">
      <c r="A55" s="663" t="s">
        <v>47</v>
      </c>
      <c r="B55" s="663"/>
      <c r="C55" s="663"/>
      <c r="D55" s="663"/>
      <c r="E55" s="663"/>
      <c r="F55" s="663"/>
      <c r="G55" s="663"/>
      <c r="H55" s="663"/>
      <c r="I55" s="663"/>
      <c r="J55" s="663"/>
      <c r="K55" s="663"/>
      <c r="L55" s="663"/>
      <c r="M55" s="663"/>
      <c r="N55" s="663"/>
      <c r="O55" s="663"/>
      <c r="P55" s="663"/>
      <c r="Q55" s="663"/>
      <c r="R55" s="663"/>
      <c r="S55" s="76"/>
    </row>
    <row r="56" spans="1:19" ht="21" x14ac:dyDescent="0.35">
      <c r="A56" s="666" t="s">
        <v>70</v>
      </c>
      <c r="B56" s="666"/>
      <c r="C56" s="666"/>
      <c r="D56" s="666"/>
      <c r="E56" s="666"/>
      <c r="F56" s="666"/>
      <c r="G56" s="666"/>
      <c r="H56" s="666"/>
      <c r="I56" s="666"/>
      <c r="J56" s="666"/>
      <c r="K56" s="666"/>
      <c r="L56" s="666"/>
      <c r="M56" s="666"/>
      <c r="N56" s="666"/>
      <c r="O56" s="666"/>
      <c r="P56" s="666"/>
      <c r="Q56" s="666"/>
      <c r="R56" s="666"/>
      <c r="S56" s="76"/>
    </row>
    <row r="57" spans="1:19" ht="21" x14ac:dyDescent="0.35">
      <c r="A57" s="666" t="s">
        <v>296</v>
      </c>
      <c r="B57" s="666"/>
      <c r="C57" s="666"/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666"/>
      <c r="P57" s="666"/>
      <c r="Q57" s="666"/>
      <c r="R57" s="666"/>
      <c r="S57" s="76"/>
    </row>
    <row r="58" spans="1:19" ht="18.75" x14ac:dyDescent="0.3">
      <c r="A58" s="675" t="s">
        <v>539</v>
      </c>
      <c r="B58" s="675"/>
      <c r="C58" s="675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  <c r="P58" s="675"/>
      <c r="Q58" s="675"/>
      <c r="R58" s="675"/>
      <c r="S58" s="76"/>
    </row>
    <row r="59" spans="1:19" s="118" customFormat="1" ht="18.75" x14ac:dyDescent="0.3">
      <c r="A59" s="677" t="s">
        <v>233</v>
      </c>
      <c r="B59" s="677"/>
      <c r="C59" s="677"/>
      <c r="D59" s="677"/>
      <c r="E59" s="677"/>
      <c r="F59" s="677"/>
      <c r="G59" s="677"/>
      <c r="H59" s="677"/>
      <c r="I59" s="677"/>
      <c r="J59" s="677"/>
      <c r="K59" s="677"/>
      <c r="L59" s="677"/>
      <c r="M59" s="677"/>
      <c r="N59" s="677"/>
      <c r="O59" s="677"/>
      <c r="P59" s="677"/>
      <c r="Q59" s="677"/>
      <c r="R59" s="677"/>
      <c r="S59" s="130"/>
    </row>
    <row r="60" spans="1:19" s="118" customFormat="1" ht="18.75" x14ac:dyDescent="0.3">
      <c r="A60" s="387" t="s">
        <v>0</v>
      </c>
      <c r="B60" s="387" t="s">
        <v>2</v>
      </c>
      <c r="C60" s="388" t="s">
        <v>58</v>
      </c>
      <c r="D60" s="387" t="s">
        <v>3</v>
      </c>
      <c r="E60" s="388" t="s">
        <v>5</v>
      </c>
      <c r="F60" s="387" t="s">
        <v>60</v>
      </c>
      <c r="G60" s="655" t="s">
        <v>57</v>
      </c>
      <c r="H60" s="656"/>
      <c r="I60" s="657"/>
      <c r="J60" s="655" t="s">
        <v>68</v>
      </c>
      <c r="K60" s="656"/>
      <c r="L60" s="656"/>
      <c r="M60" s="656"/>
      <c r="N60" s="656"/>
      <c r="O60" s="656"/>
      <c r="P60" s="656"/>
      <c r="Q60" s="656"/>
      <c r="R60" s="657"/>
      <c r="S60" s="130"/>
    </row>
    <row r="61" spans="1:19" s="118" customFormat="1" ht="18.75" x14ac:dyDescent="0.3">
      <c r="A61" s="389" t="s">
        <v>1</v>
      </c>
      <c r="B61" s="390"/>
      <c r="C61" s="391" t="s">
        <v>59</v>
      </c>
      <c r="D61" s="389" t="s">
        <v>4</v>
      </c>
      <c r="E61" s="391" t="s">
        <v>6</v>
      </c>
      <c r="F61" s="389" t="s">
        <v>61</v>
      </c>
      <c r="G61" s="392" t="s">
        <v>7</v>
      </c>
      <c r="H61" s="393" t="s">
        <v>8</v>
      </c>
      <c r="I61" s="394" t="s">
        <v>9</v>
      </c>
      <c r="J61" s="392" t="s">
        <v>10</v>
      </c>
      <c r="K61" s="393" t="s">
        <v>11</v>
      </c>
      <c r="L61" s="392" t="s">
        <v>12</v>
      </c>
      <c r="M61" s="393" t="s">
        <v>13</v>
      </c>
      <c r="N61" s="392" t="s">
        <v>14</v>
      </c>
      <c r="O61" s="393" t="s">
        <v>15</v>
      </c>
      <c r="P61" s="392" t="s">
        <v>16</v>
      </c>
      <c r="Q61" s="393" t="s">
        <v>17</v>
      </c>
      <c r="R61" s="394" t="s">
        <v>18</v>
      </c>
      <c r="S61" s="130"/>
    </row>
    <row r="62" spans="1:19" s="118" customFormat="1" ht="18.75" customHeight="1" x14ac:dyDescent="0.3">
      <c r="A62" s="395"/>
      <c r="B62" s="396"/>
      <c r="C62" s="397"/>
      <c r="D62" s="395"/>
      <c r="E62" s="397"/>
      <c r="F62" s="395" t="s">
        <v>62</v>
      </c>
      <c r="G62" s="398"/>
      <c r="H62" s="396"/>
      <c r="I62" s="399"/>
      <c r="J62" s="398"/>
      <c r="K62" s="396"/>
      <c r="L62" s="398"/>
      <c r="M62" s="396"/>
      <c r="N62" s="398"/>
      <c r="O62" s="396"/>
      <c r="P62" s="398"/>
      <c r="Q62" s="396"/>
      <c r="R62" s="399"/>
      <c r="S62" s="130"/>
    </row>
    <row r="63" spans="1:19" s="118" customFormat="1" ht="21" x14ac:dyDescent="0.35">
      <c r="A63" s="567">
        <v>1</v>
      </c>
      <c r="B63" s="468" t="s">
        <v>453</v>
      </c>
      <c r="C63" s="436" t="s">
        <v>456</v>
      </c>
      <c r="D63" s="474">
        <v>5000</v>
      </c>
      <c r="E63" s="439" t="s">
        <v>20</v>
      </c>
      <c r="F63" s="439" t="s">
        <v>19</v>
      </c>
      <c r="G63" s="565"/>
      <c r="H63" s="565"/>
      <c r="I63" s="566"/>
      <c r="J63" s="565"/>
      <c r="K63" s="565"/>
      <c r="L63" s="565"/>
      <c r="M63" s="565"/>
      <c r="N63" s="565"/>
      <c r="O63" s="565"/>
      <c r="P63" s="552"/>
      <c r="Q63" s="565"/>
      <c r="R63" s="566"/>
      <c r="S63" s="130"/>
    </row>
    <row r="64" spans="1:19" s="6" customFormat="1" ht="21" x14ac:dyDescent="0.35">
      <c r="A64" s="567"/>
      <c r="B64" s="469" t="s">
        <v>454</v>
      </c>
      <c r="C64" s="442" t="s">
        <v>454</v>
      </c>
      <c r="D64" s="454"/>
      <c r="E64" s="404"/>
      <c r="F64" s="404"/>
      <c r="G64" s="565"/>
      <c r="H64" s="565"/>
      <c r="I64" s="566"/>
      <c r="J64" s="565"/>
      <c r="K64" s="565"/>
      <c r="L64" s="565"/>
      <c r="M64" s="565"/>
      <c r="N64" s="565"/>
      <c r="O64" s="565"/>
      <c r="P64" s="552"/>
      <c r="Q64" s="565"/>
      <c r="R64" s="566"/>
    </row>
    <row r="65" spans="1:19" s="6" customFormat="1" ht="21" x14ac:dyDescent="0.35">
      <c r="A65" s="568"/>
      <c r="B65" s="471" t="s">
        <v>455</v>
      </c>
      <c r="C65" s="445" t="s">
        <v>455</v>
      </c>
      <c r="D65" s="473"/>
      <c r="E65" s="404"/>
      <c r="F65" s="404"/>
      <c r="G65" s="543"/>
      <c r="H65" s="543"/>
      <c r="I65" s="544"/>
      <c r="J65" s="543"/>
      <c r="K65" s="543"/>
      <c r="L65" s="543"/>
      <c r="M65" s="543"/>
      <c r="N65" s="543"/>
      <c r="O65" s="543"/>
      <c r="P65" s="539"/>
      <c r="Q65" s="543"/>
      <c r="R65" s="544"/>
    </row>
    <row r="66" spans="1:19" s="6" customFormat="1" ht="21" x14ac:dyDescent="0.35">
      <c r="A66" s="567"/>
      <c r="B66" s="469"/>
      <c r="C66" s="442"/>
      <c r="D66" s="441"/>
      <c r="E66" s="485"/>
      <c r="F66" s="486"/>
      <c r="G66" s="565"/>
      <c r="H66" s="565"/>
      <c r="I66" s="566"/>
      <c r="J66" s="565"/>
      <c r="K66" s="565"/>
      <c r="L66" s="565"/>
      <c r="M66" s="565"/>
      <c r="N66" s="565"/>
      <c r="O66" s="565"/>
      <c r="P66" s="552"/>
      <c r="Q66" s="565"/>
      <c r="R66" s="566"/>
    </row>
    <row r="67" spans="1:19" s="118" customFormat="1" ht="21" x14ac:dyDescent="0.35">
      <c r="A67" s="567">
        <v>2</v>
      </c>
      <c r="B67" s="469" t="s">
        <v>458</v>
      </c>
      <c r="C67" s="442" t="s">
        <v>457</v>
      </c>
      <c r="D67" s="492">
        <v>30000</v>
      </c>
      <c r="E67" s="454" t="s">
        <v>20</v>
      </c>
      <c r="F67" s="493" t="s">
        <v>19</v>
      </c>
      <c r="G67" s="565"/>
      <c r="H67" s="565"/>
      <c r="I67" s="566"/>
      <c r="J67" s="565"/>
      <c r="K67" s="565"/>
      <c r="L67" s="565"/>
      <c r="M67" s="565"/>
      <c r="N67" s="565"/>
      <c r="O67" s="565"/>
      <c r="P67" s="552"/>
      <c r="Q67" s="565"/>
      <c r="R67" s="566"/>
      <c r="S67" s="130"/>
    </row>
    <row r="68" spans="1:19" s="118" customFormat="1" ht="21" x14ac:dyDescent="0.35">
      <c r="A68" s="567"/>
      <c r="B68" s="469"/>
      <c r="C68" s="442" t="s">
        <v>459</v>
      </c>
      <c r="D68" s="454"/>
      <c r="E68" s="404"/>
      <c r="F68" s="488"/>
      <c r="G68" s="565"/>
      <c r="H68" s="565"/>
      <c r="I68" s="566"/>
      <c r="J68" s="565"/>
      <c r="K68" s="565"/>
      <c r="L68" s="565"/>
      <c r="M68" s="565"/>
      <c r="N68" s="565"/>
      <c r="O68" s="565"/>
      <c r="P68" s="552"/>
      <c r="Q68" s="565"/>
      <c r="R68" s="566"/>
      <c r="S68" s="130"/>
    </row>
    <row r="69" spans="1:19" s="118" customFormat="1" ht="21" x14ac:dyDescent="0.35">
      <c r="A69" s="567"/>
      <c r="B69" s="469"/>
      <c r="C69" s="442"/>
      <c r="D69" s="454"/>
      <c r="E69" s="404"/>
      <c r="F69" s="404"/>
      <c r="G69" s="565"/>
      <c r="H69" s="565"/>
      <c r="I69" s="566"/>
      <c r="J69" s="565"/>
      <c r="K69" s="565"/>
      <c r="L69" s="565"/>
      <c r="M69" s="565"/>
      <c r="N69" s="565"/>
      <c r="O69" s="565"/>
      <c r="P69" s="552"/>
      <c r="Q69" s="565"/>
      <c r="R69" s="566"/>
      <c r="S69" s="130"/>
    </row>
    <row r="70" spans="1:19" s="118" customFormat="1" ht="21" x14ac:dyDescent="0.35">
      <c r="A70" s="568"/>
      <c r="B70" s="471"/>
      <c r="C70" s="445"/>
      <c r="D70" s="473"/>
      <c r="E70" s="448"/>
      <c r="F70" s="448"/>
      <c r="G70" s="543"/>
      <c r="H70" s="543"/>
      <c r="I70" s="544"/>
      <c r="J70" s="543"/>
      <c r="K70" s="543"/>
      <c r="L70" s="543"/>
      <c r="M70" s="543"/>
      <c r="N70" s="543"/>
      <c r="O70" s="543"/>
      <c r="P70" s="539"/>
      <c r="Q70" s="543"/>
      <c r="R70" s="544"/>
      <c r="S70" s="130"/>
    </row>
    <row r="71" spans="1:19" s="118" customFormat="1" ht="21" x14ac:dyDescent="0.35">
      <c r="A71" s="570"/>
      <c r="B71" s="469"/>
      <c r="C71" s="442"/>
      <c r="D71" s="441"/>
      <c r="E71" s="485"/>
      <c r="F71" s="437"/>
      <c r="G71" s="571"/>
      <c r="H71" s="552"/>
      <c r="I71" s="571"/>
      <c r="J71" s="552"/>
      <c r="K71" s="571"/>
      <c r="L71" s="552"/>
      <c r="M71" s="571"/>
      <c r="N71" s="552"/>
      <c r="O71" s="571"/>
      <c r="P71" s="552"/>
      <c r="Q71" s="571"/>
      <c r="R71" s="571"/>
      <c r="S71" s="130"/>
    </row>
    <row r="72" spans="1:19" s="118" customFormat="1" ht="21" x14ac:dyDescent="0.35">
      <c r="A72" s="567">
        <v>3</v>
      </c>
      <c r="B72" s="469" t="s">
        <v>154</v>
      </c>
      <c r="C72" s="442" t="s">
        <v>460</v>
      </c>
      <c r="D72" s="492">
        <v>55000</v>
      </c>
      <c r="E72" s="454" t="s">
        <v>20</v>
      </c>
      <c r="F72" s="493" t="s">
        <v>19</v>
      </c>
      <c r="G72" s="565"/>
      <c r="H72" s="565"/>
      <c r="I72" s="566"/>
      <c r="J72" s="565"/>
      <c r="K72" s="565"/>
      <c r="L72" s="565"/>
      <c r="M72" s="565"/>
      <c r="N72" s="565"/>
      <c r="O72" s="565"/>
      <c r="P72" s="552"/>
      <c r="Q72" s="565"/>
      <c r="R72" s="566"/>
      <c r="S72" s="130"/>
    </row>
    <row r="73" spans="1:19" s="118" customFormat="1" ht="21" x14ac:dyDescent="0.35">
      <c r="A73" s="567"/>
      <c r="B73" s="469"/>
      <c r="C73" s="442" t="s">
        <v>461</v>
      </c>
      <c r="D73" s="454"/>
      <c r="E73" s="404"/>
      <c r="F73" s="488"/>
      <c r="G73" s="565"/>
      <c r="H73" s="565"/>
      <c r="I73" s="566"/>
      <c r="J73" s="565"/>
      <c r="K73" s="565"/>
      <c r="L73" s="565"/>
      <c r="M73" s="565"/>
      <c r="N73" s="565"/>
      <c r="O73" s="565"/>
      <c r="P73" s="552"/>
      <c r="Q73" s="565"/>
      <c r="R73" s="566"/>
      <c r="S73" s="130"/>
    </row>
    <row r="74" spans="1:19" s="118" customFormat="1" ht="21" x14ac:dyDescent="0.35">
      <c r="A74" s="567"/>
      <c r="B74" s="469"/>
      <c r="C74" s="442" t="s">
        <v>462</v>
      </c>
      <c r="D74" s="454"/>
      <c r="E74" s="404"/>
      <c r="F74" s="572"/>
      <c r="G74" s="573"/>
      <c r="H74" s="565"/>
      <c r="I74" s="552"/>
      <c r="J74" s="565"/>
      <c r="K74" s="552"/>
      <c r="L74" s="565"/>
      <c r="M74" s="552"/>
      <c r="N74" s="565"/>
      <c r="O74" s="552"/>
      <c r="P74" s="565"/>
      <c r="Q74" s="566"/>
      <c r="R74" s="566"/>
      <c r="S74" s="130"/>
    </row>
    <row r="75" spans="1:19" s="118" customFormat="1" ht="21" x14ac:dyDescent="0.35">
      <c r="A75" s="568"/>
      <c r="B75" s="471"/>
      <c r="C75" s="445"/>
      <c r="D75" s="473"/>
      <c r="E75" s="448"/>
      <c r="F75" s="448"/>
      <c r="G75" s="543"/>
      <c r="H75" s="543"/>
      <c r="I75" s="544"/>
      <c r="J75" s="543"/>
      <c r="K75" s="543"/>
      <c r="L75" s="543"/>
      <c r="M75" s="543"/>
      <c r="N75" s="543"/>
      <c r="O75" s="543"/>
      <c r="P75" s="539"/>
      <c r="Q75" s="543"/>
      <c r="R75" s="544"/>
      <c r="S75" s="130"/>
    </row>
    <row r="76" spans="1:19" s="118" customFormat="1" ht="21" x14ac:dyDescent="0.35">
      <c r="A76" s="569"/>
      <c r="B76" s="469"/>
      <c r="C76" s="469"/>
      <c r="D76" s="487"/>
      <c r="E76" s="406"/>
      <c r="F76" s="406"/>
      <c r="G76" s="552"/>
      <c r="H76" s="552"/>
      <c r="I76" s="552"/>
      <c r="J76" s="552"/>
      <c r="K76" s="552"/>
      <c r="L76" s="552"/>
      <c r="M76" s="552"/>
      <c r="N76" s="552"/>
      <c r="O76" s="552"/>
      <c r="P76" s="552"/>
      <c r="Q76" s="552"/>
      <c r="R76" s="552"/>
      <c r="S76" s="130"/>
    </row>
    <row r="77" spans="1:19" s="118" customFormat="1" ht="21" x14ac:dyDescent="0.35">
      <c r="A77" s="569"/>
      <c r="B77" s="469"/>
      <c r="C77" s="469"/>
      <c r="D77" s="487"/>
      <c r="E77" s="406"/>
      <c r="F77" s="406"/>
      <c r="G77" s="552"/>
      <c r="H77" s="552"/>
      <c r="I77" s="552"/>
      <c r="J77" s="552"/>
      <c r="K77" s="552"/>
      <c r="L77" s="552"/>
      <c r="M77" s="552"/>
      <c r="N77" s="552"/>
      <c r="O77" s="552"/>
      <c r="P77" s="552"/>
      <c r="Q77" s="552"/>
      <c r="R77" s="552"/>
      <c r="S77" s="130"/>
    </row>
    <row r="78" spans="1:19" s="118" customFormat="1" ht="18.75" x14ac:dyDescent="0.3">
      <c r="A78" s="569"/>
      <c r="B78" s="574"/>
      <c r="C78" s="552"/>
      <c r="D78" s="550"/>
      <c r="E78" s="552"/>
      <c r="F78" s="552"/>
      <c r="G78" s="552"/>
      <c r="H78" s="552"/>
      <c r="I78" s="552"/>
      <c r="J78" s="552"/>
      <c r="K78" s="552"/>
      <c r="L78" s="552"/>
      <c r="M78" s="552"/>
      <c r="N78" s="552"/>
      <c r="O78" s="552"/>
      <c r="P78" s="552"/>
      <c r="Q78" s="552"/>
      <c r="R78" s="552"/>
      <c r="S78" s="130"/>
    </row>
    <row r="79" spans="1:19" s="118" customFormat="1" ht="18.75" x14ac:dyDescent="0.3">
      <c r="A79" s="569"/>
      <c r="B79" s="574"/>
      <c r="C79" s="552"/>
      <c r="D79" s="550"/>
      <c r="E79" s="552"/>
      <c r="F79" s="552"/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552"/>
      <c r="R79" s="552"/>
      <c r="S79" s="130"/>
    </row>
    <row r="80" spans="1:19" s="118" customFormat="1" ht="18.75" x14ac:dyDescent="0.3">
      <c r="A80" s="569"/>
      <c r="B80" s="574"/>
      <c r="C80" s="552"/>
      <c r="D80" s="550"/>
      <c r="E80" s="552"/>
      <c r="F80" s="552"/>
      <c r="G80" s="552"/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130"/>
    </row>
    <row r="81" spans="1:19" s="118" customFormat="1" ht="21" x14ac:dyDescent="0.35">
      <c r="A81" s="663" t="s">
        <v>47</v>
      </c>
      <c r="B81" s="663"/>
      <c r="C81" s="663"/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130"/>
    </row>
    <row r="82" spans="1:19" s="118" customFormat="1" ht="21" x14ac:dyDescent="0.35">
      <c r="A82" s="666" t="s">
        <v>70</v>
      </c>
      <c r="B82" s="666"/>
      <c r="C82" s="666"/>
      <c r="D82" s="666"/>
      <c r="E82" s="666"/>
      <c r="F82" s="666"/>
      <c r="G82" s="666"/>
      <c r="H82" s="666"/>
      <c r="I82" s="666"/>
      <c r="J82" s="666"/>
      <c r="K82" s="666"/>
      <c r="L82" s="666"/>
      <c r="M82" s="666"/>
      <c r="N82" s="666"/>
      <c r="O82" s="666"/>
      <c r="P82" s="666"/>
      <c r="Q82" s="666"/>
      <c r="R82" s="666"/>
      <c r="S82" s="130"/>
    </row>
    <row r="83" spans="1:19" s="118" customFormat="1" ht="21" x14ac:dyDescent="0.35">
      <c r="A83" s="666" t="s">
        <v>296</v>
      </c>
      <c r="B83" s="666"/>
      <c r="C83" s="666"/>
      <c r="D83" s="666"/>
      <c r="E83" s="666"/>
      <c r="F83" s="666"/>
      <c r="G83" s="666"/>
      <c r="H83" s="666"/>
      <c r="I83" s="666"/>
      <c r="J83" s="666"/>
      <c r="K83" s="666"/>
      <c r="L83" s="666"/>
      <c r="M83" s="666"/>
      <c r="N83" s="666"/>
      <c r="O83" s="666"/>
      <c r="P83" s="666"/>
      <c r="Q83" s="666"/>
      <c r="R83" s="666"/>
      <c r="S83" s="130"/>
    </row>
    <row r="84" spans="1:19" s="118" customFormat="1" ht="18.75" x14ac:dyDescent="0.3">
      <c r="A84" s="675" t="s">
        <v>539</v>
      </c>
      <c r="B84" s="675"/>
      <c r="C84" s="675"/>
      <c r="D84" s="675"/>
      <c r="E84" s="675"/>
      <c r="F84" s="675"/>
      <c r="G84" s="675"/>
      <c r="H84" s="675"/>
      <c r="I84" s="675"/>
      <c r="J84" s="675"/>
      <c r="K84" s="675"/>
      <c r="L84" s="675"/>
      <c r="M84" s="675"/>
      <c r="N84" s="675"/>
      <c r="O84" s="675"/>
      <c r="P84" s="675"/>
      <c r="Q84" s="675"/>
      <c r="R84" s="675"/>
      <c r="S84" s="130"/>
    </row>
    <row r="85" spans="1:19" s="165" customFormat="1" ht="22.5" customHeight="1" x14ac:dyDescent="0.3">
      <c r="A85" s="677" t="s">
        <v>241</v>
      </c>
      <c r="B85" s="677"/>
      <c r="C85" s="677"/>
      <c r="D85" s="677"/>
      <c r="E85" s="677"/>
      <c r="F85" s="677"/>
      <c r="G85" s="677"/>
      <c r="H85" s="677"/>
      <c r="I85" s="677"/>
      <c r="J85" s="677"/>
      <c r="K85" s="677"/>
      <c r="L85" s="677"/>
      <c r="M85" s="677"/>
      <c r="N85" s="677"/>
      <c r="O85" s="677"/>
      <c r="P85" s="677"/>
      <c r="Q85" s="677"/>
      <c r="R85" s="677"/>
      <c r="S85" s="164"/>
    </row>
    <row r="86" spans="1:19" s="165" customFormat="1" ht="22.5" customHeight="1" x14ac:dyDescent="0.3">
      <c r="A86" s="387" t="s">
        <v>0</v>
      </c>
      <c r="B86" s="387" t="s">
        <v>2</v>
      </c>
      <c r="C86" s="388" t="s">
        <v>58</v>
      </c>
      <c r="D86" s="387" t="s">
        <v>3</v>
      </c>
      <c r="E86" s="388" t="s">
        <v>5</v>
      </c>
      <c r="F86" s="387" t="s">
        <v>60</v>
      </c>
      <c r="G86" s="655" t="s">
        <v>57</v>
      </c>
      <c r="H86" s="656"/>
      <c r="I86" s="657"/>
      <c r="J86" s="655" t="s">
        <v>68</v>
      </c>
      <c r="K86" s="656"/>
      <c r="L86" s="656"/>
      <c r="M86" s="656"/>
      <c r="N86" s="656"/>
      <c r="O86" s="656"/>
      <c r="P86" s="656"/>
      <c r="Q86" s="656"/>
      <c r="R86" s="657"/>
      <c r="S86" s="164"/>
    </row>
    <row r="87" spans="1:19" s="165" customFormat="1" ht="22.5" customHeight="1" x14ac:dyDescent="0.3">
      <c r="A87" s="389" t="s">
        <v>1</v>
      </c>
      <c r="B87" s="390"/>
      <c r="C87" s="391" t="s">
        <v>59</v>
      </c>
      <c r="D87" s="389" t="s">
        <v>4</v>
      </c>
      <c r="E87" s="391" t="s">
        <v>6</v>
      </c>
      <c r="F87" s="389" t="s">
        <v>61</v>
      </c>
      <c r="G87" s="392" t="s">
        <v>7</v>
      </c>
      <c r="H87" s="393" t="s">
        <v>8</v>
      </c>
      <c r="I87" s="394" t="s">
        <v>9</v>
      </c>
      <c r="J87" s="392" t="s">
        <v>10</v>
      </c>
      <c r="K87" s="393" t="s">
        <v>11</v>
      </c>
      <c r="L87" s="392" t="s">
        <v>12</v>
      </c>
      <c r="M87" s="393" t="s">
        <v>13</v>
      </c>
      <c r="N87" s="392" t="s">
        <v>14</v>
      </c>
      <c r="O87" s="393" t="s">
        <v>15</v>
      </c>
      <c r="P87" s="392" t="s">
        <v>16</v>
      </c>
      <c r="Q87" s="393" t="s">
        <v>17</v>
      </c>
      <c r="R87" s="394" t="s">
        <v>18</v>
      </c>
      <c r="S87" s="164"/>
    </row>
    <row r="88" spans="1:19" s="165" customFormat="1" ht="22.5" customHeight="1" x14ac:dyDescent="0.3">
      <c r="A88" s="395"/>
      <c r="B88" s="396"/>
      <c r="C88" s="397"/>
      <c r="D88" s="395"/>
      <c r="E88" s="397"/>
      <c r="F88" s="395" t="s">
        <v>62</v>
      </c>
      <c r="G88" s="398"/>
      <c r="H88" s="396"/>
      <c r="I88" s="399"/>
      <c r="J88" s="398"/>
      <c r="K88" s="396"/>
      <c r="L88" s="398"/>
      <c r="M88" s="396"/>
      <c r="N88" s="398"/>
      <c r="O88" s="396"/>
      <c r="P88" s="398"/>
      <c r="Q88" s="396"/>
      <c r="R88" s="399"/>
      <c r="S88" s="164"/>
    </row>
    <row r="89" spans="1:19" s="165" customFormat="1" ht="22.5" customHeight="1" x14ac:dyDescent="0.35">
      <c r="A89" s="575">
        <v>1</v>
      </c>
      <c r="B89" s="576" t="s">
        <v>242</v>
      </c>
      <c r="C89" s="576" t="s">
        <v>480</v>
      </c>
      <c r="D89" s="577">
        <v>297792</v>
      </c>
      <c r="E89" s="549" t="s">
        <v>20</v>
      </c>
      <c r="F89" s="549" t="s">
        <v>19</v>
      </c>
      <c r="G89" s="552"/>
      <c r="H89" s="565"/>
      <c r="I89" s="566"/>
      <c r="J89" s="552"/>
      <c r="K89" s="565"/>
      <c r="L89" s="552"/>
      <c r="M89" s="565"/>
      <c r="N89" s="552"/>
      <c r="O89" s="565"/>
      <c r="P89" s="566"/>
      <c r="Q89" s="565"/>
      <c r="R89" s="566"/>
      <c r="S89" s="164"/>
    </row>
    <row r="90" spans="1:19" s="6" customFormat="1" ht="22.5" customHeight="1" x14ac:dyDescent="0.35">
      <c r="A90" s="575"/>
      <c r="B90" s="576" t="s">
        <v>243</v>
      </c>
      <c r="C90" s="576" t="s">
        <v>483</v>
      </c>
      <c r="D90" s="549"/>
      <c r="E90" s="549"/>
      <c r="F90" s="565"/>
      <c r="G90" s="552"/>
      <c r="H90" s="565"/>
      <c r="I90" s="566"/>
      <c r="J90" s="552"/>
      <c r="K90" s="565"/>
      <c r="L90" s="552"/>
      <c r="M90" s="565"/>
      <c r="N90" s="552"/>
      <c r="O90" s="565"/>
      <c r="P90" s="566"/>
      <c r="Q90" s="565"/>
      <c r="R90" s="566"/>
    </row>
    <row r="91" spans="1:19" s="6" customFormat="1" ht="22.5" customHeight="1" x14ac:dyDescent="0.35">
      <c r="A91" s="575"/>
      <c r="B91" s="576"/>
      <c r="C91" s="576" t="s">
        <v>481</v>
      </c>
      <c r="D91" s="549"/>
      <c r="E91" s="549"/>
      <c r="F91" s="565"/>
      <c r="G91" s="552"/>
      <c r="H91" s="565"/>
      <c r="I91" s="566"/>
      <c r="J91" s="552"/>
      <c r="K91" s="565"/>
      <c r="L91" s="552"/>
      <c r="M91" s="565"/>
      <c r="N91" s="552"/>
      <c r="O91" s="565"/>
      <c r="P91" s="566"/>
      <c r="Q91" s="565"/>
      <c r="R91" s="566"/>
    </row>
    <row r="92" spans="1:19" s="6" customFormat="1" ht="22.5" customHeight="1" x14ac:dyDescent="0.35">
      <c r="A92" s="575"/>
      <c r="B92" s="576"/>
      <c r="C92" s="576" t="s">
        <v>482</v>
      </c>
      <c r="D92" s="549"/>
      <c r="E92" s="549"/>
      <c r="F92" s="565"/>
      <c r="G92" s="552"/>
      <c r="H92" s="565"/>
      <c r="I92" s="566"/>
      <c r="J92" s="552"/>
      <c r="K92" s="565"/>
      <c r="L92" s="552"/>
      <c r="M92" s="565"/>
      <c r="N92" s="552"/>
      <c r="O92" s="565"/>
      <c r="P92" s="566"/>
      <c r="Q92" s="565"/>
      <c r="R92" s="566"/>
    </row>
    <row r="93" spans="1:19" s="118" customFormat="1" ht="22.5" customHeight="1" x14ac:dyDescent="0.3">
      <c r="A93" s="538"/>
      <c r="B93" s="543"/>
      <c r="C93" s="578"/>
      <c r="D93" s="579"/>
      <c r="E93" s="542"/>
      <c r="F93" s="542"/>
      <c r="G93" s="539"/>
      <c r="H93" s="543"/>
      <c r="I93" s="544"/>
      <c r="J93" s="539"/>
      <c r="K93" s="543"/>
      <c r="L93" s="539"/>
      <c r="M93" s="543"/>
      <c r="N93" s="539"/>
      <c r="O93" s="543"/>
      <c r="P93" s="544"/>
      <c r="Q93" s="543"/>
      <c r="R93" s="544"/>
      <c r="S93" s="130"/>
    </row>
    <row r="94" spans="1:19" s="118" customFormat="1" ht="22.5" customHeight="1" x14ac:dyDescent="0.3">
      <c r="A94" s="549">
        <v>2</v>
      </c>
      <c r="B94" s="565" t="s">
        <v>244</v>
      </c>
      <c r="C94" s="580" t="s">
        <v>484</v>
      </c>
      <c r="D94" s="581">
        <v>5646000</v>
      </c>
      <c r="E94" s="549" t="s">
        <v>20</v>
      </c>
      <c r="F94" s="549" t="s">
        <v>19</v>
      </c>
      <c r="G94" s="565"/>
      <c r="H94" s="565"/>
      <c r="I94" s="565"/>
      <c r="J94" s="565"/>
      <c r="K94" s="565"/>
      <c r="L94" s="565"/>
      <c r="M94" s="565"/>
      <c r="N94" s="565"/>
      <c r="O94" s="565"/>
      <c r="P94" s="565"/>
      <c r="Q94" s="565"/>
      <c r="R94" s="565"/>
      <c r="S94" s="130"/>
    </row>
    <row r="95" spans="1:19" s="118" customFormat="1" ht="22.5" customHeight="1" x14ac:dyDescent="0.3">
      <c r="A95" s="549"/>
      <c r="B95" s="565"/>
      <c r="C95" s="580" t="s">
        <v>485</v>
      </c>
      <c r="D95" s="581"/>
      <c r="E95" s="549"/>
      <c r="F95" s="565"/>
      <c r="G95" s="565"/>
      <c r="H95" s="565"/>
      <c r="I95" s="565"/>
      <c r="J95" s="565"/>
      <c r="K95" s="565"/>
      <c r="L95" s="565"/>
      <c r="M95" s="565"/>
      <c r="N95" s="565"/>
      <c r="O95" s="565"/>
      <c r="P95" s="565"/>
      <c r="Q95" s="565"/>
      <c r="R95" s="565"/>
      <c r="S95" s="130"/>
    </row>
    <row r="96" spans="1:19" s="118" customFormat="1" ht="22.5" customHeight="1" x14ac:dyDescent="0.3">
      <c r="A96" s="549"/>
      <c r="B96" s="565"/>
      <c r="C96" s="580"/>
      <c r="D96" s="581"/>
      <c r="E96" s="549"/>
      <c r="F96" s="565"/>
      <c r="G96" s="565"/>
      <c r="H96" s="565"/>
      <c r="I96" s="565"/>
      <c r="J96" s="565"/>
      <c r="K96" s="565"/>
      <c r="L96" s="565"/>
      <c r="M96" s="565"/>
      <c r="N96" s="565"/>
      <c r="O96" s="565"/>
      <c r="P96" s="565"/>
      <c r="Q96" s="565"/>
      <c r="R96" s="565"/>
      <c r="S96" s="130"/>
    </row>
    <row r="97" spans="1:19" ht="18.75" x14ac:dyDescent="0.3">
      <c r="A97" s="542"/>
      <c r="B97" s="543"/>
      <c r="C97" s="578"/>
      <c r="D97" s="582"/>
      <c r="E97" s="542"/>
      <c r="F97" s="542"/>
      <c r="G97" s="543"/>
      <c r="H97" s="543"/>
      <c r="I97" s="543"/>
      <c r="J97" s="543"/>
      <c r="K97" s="543"/>
      <c r="L97" s="543"/>
      <c r="M97" s="543"/>
      <c r="N97" s="543"/>
      <c r="O97" s="543"/>
      <c r="P97" s="543"/>
      <c r="Q97" s="543"/>
      <c r="R97" s="543"/>
      <c r="S97" s="76"/>
    </row>
    <row r="98" spans="1:19" ht="37.5" x14ac:dyDescent="0.3">
      <c r="A98" s="549">
        <v>3</v>
      </c>
      <c r="B98" s="565" t="s">
        <v>245</v>
      </c>
      <c r="C98" s="580" t="s">
        <v>486</v>
      </c>
      <c r="D98" s="581">
        <v>1689600</v>
      </c>
      <c r="E98" s="549" t="s">
        <v>20</v>
      </c>
      <c r="F98" s="549" t="s">
        <v>19</v>
      </c>
      <c r="G98" s="565"/>
      <c r="H98" s="565"/>
      <c r="I98" s="565"/>
      <c r="J98" s="565"/>
      <c r="K98" s="565"/>
      <c r="L98" s="565"/>
      <c r="M98" s="565"/>
      <c r="N98" s="565"/>
      <c r="O98" s="565"/>
      <c r="P98" s="565"/>
      <c r="Q98" s="565"/>
      <c r="R98" s="565"/>
      <c r="S98" s="76"/>
    </row>
    <row r="99" spans="1:19" ht="18.75" x14ac:dyDescent="0.3">
      <c r="A99" s="549"/>
      <c r="B99" s="565"/>
      <c r="C99" s="580" t="s">
        <v>488</v>
      </c>
      <c r="D99" s="581"/>
      <c r="E99" s="549"/>
      <c r="F99" s="565"/>
      <c r="G99" s="565"/>
      <c r="H99" s="565"/>
      <c r="I99" s="565"/>
      <c r="J99" s="565"/>
      <c r="K99" s="565"/>
      <c r="L99" s="565"/>
      <c r="M99" s="565"/>
      <c r="N99" s="565"/>
      <c r="O99" s="565"/>
      <c r="P99" s="565"/>
      <c r="Q99" s="565"/>
      <c r="R99" s="565"/>
      <c r="S99" s="76"/>
    </row>
    <row r="100" spans="1:19" ht="18.75" x14ac:dyDescent="0.3">
      <c r="A100" s="542"/>
      <c r="B100" s="543"/>
      <c r="C100" s="578"/>
      <c r="D100" s="582"/>
      <c r="E100" s="542"/>
      <c r="F100" s="542"/>
      <c r="G100" s="543"/>
      <c r="H100" s="543"/>
      <c r="I100" s="543"/>
      <c r="J100" s="543"/>
      <c r="K100" s="543"/>
      <c r="L100" s="543"/>
      <c r="M100" s="543"/>
      <c r="N100" s="543"/>
      <c r="O100" s="543"/>
      <c r="P100" s="543"/>
      <c r="Q100" s="543"/>
      <c r="R100" s="543"/>
      <c r="S100" s="76"/>
    </row>
    <row r="101" spans="1:19" ht="21" x14ac:dyDescent="0.35">
      <c r="A101" s="676"/>
      <c r="B101" s="676"/>
      <c r="C101" s="676"/>
      <c r="D101" s="676"/>
      <c r="E101" s="676"/>
      <c r="F101" s="676"/>
      <c r="G101" s="676"/>
      <c r="H101" s="676"/>
      <c r="I101" s="676"/>
      <c r="J101" s="676"/>
      <c r="K101" s="676"/>
      <c r="L101" s="676"/>
      <c r="M101" s="676"/>
      <c r="N101" s="676"/>
      <c r="O101" s="676"/>
      <c r="P101" s="676"/>
      <c r="Q101" s="676"/>
      <c r="R101" s="676"/>
      <c r="S101" s="76"/>
    </row>
    <row r="102" spans="1:19" ht="21" x14ac:dyDescent="0.35">
      <c r="A102" s="494"/>
      <c r="B102" s="494"/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  <c r="M102" s="494"/>
      <c r="N102" s="494"/>
      <c r="O102" s="494"/>
      <c r="P102" s="494"/>
      <c r="Q102" s="494"/>
      <c r="R102" s="494"/>
      <c r="S102" s="76"/>
    </row>
    <row r="103" spans="1:19" ht="21" x14ac:dyDescent="0.35">
      <c r="A103" s="494"/>
      <c r="B103" s="494"/>
      <c r="C103" s="494"/>
      <c r="D103" s="494"/>
      <c r="E103" s="494"/>
      <c r="F103" s="494"/>
      <c r="G103" s="494"/>
      <c r="H103" s="494"/>
      <c r="I103" s="494"/>
      <c r="J103" s="494"/>
      <c r="K103" s="494"/>
      <c r="L103" s="494"/>
      <c r="M103" s="494"/>
      <c r="N103" s="494"/>
      <c r="O103" s="494"/>
      <c r="P103" s="494"/>
      <c r="Q103" s="494"/>
      <c r="R103" s="494"/>
      <c r="S103" s="76"/>
    </row>
    <row r="104" spans="1:19" ht="21" x14ac:dyDescent="0.35">
      <c r="A104" s="494"/>
      <c r="B104" s="494"/>
      <c r="C104" s="494"/>
      <c r="D104" s="494"/>
      <c r="E104" s="494"/>
      <c r="F104" s="494"/>
      <c r="G104" s="494"/>
      <c r="H104" s="494"/>
      <c r="I104" s="494"/>
      <c r="J104" s="494"/>
      <c r="K104" s="494"/>
      <c r="L104" s="494"/>
      <c r="M104" s="494"/>
      <c r="N104" s="494"/>
      <c r="O104" s="494"/>
      <c r="P104" s="494"/>
      <c r="Q104" s="494"/>
      <c r="R104" s="494"/>
      <c r="S104" s="76"/>
    </row>
    <row r="105" spans="1:19" ht="21" x14ac:dyDescent="0.35">
      <c r="A105" s="663" t="s">
        <v>47</v>
      </c>
      <c r="B105" s="663"/>
      <c r="C105" s="663"/>
      <c r="D105" s="663"/>
      <c r="E105" s="663"/>
      <c r="F105" s="663"/>
      <c r="G105" s="663"/>
      <c r="H105" s="663"/>
      <c r="I105" s="663"/>
      <c r="J105" s="663"/>
      <c r="K105" s="663"/>
      <c r="L105" s="663"/>
      <c r="M105" s="663"/>
      <c r="N105" s="663"/>
      <c r="O105" s="663"/>
      <c r="P105" s="663"/>
      <c r="Q105" s="663"/>
      <c r="R105" s="663"/>
      <c r="S105" s="76"/>
    </row>
    <row r="106" spans="1:19" ht="21" x14ac:dyDescent="0.35">
      <c r="A106" s="666" t="s">
        <v>70</v>
      </c>
      <c r="B106" s="666"/>
      <c r="C106" s="666"/>
      <c r="D106" s="666"/>
      <c r="E106" s="666"/>
      <c r="F106" s="666"/>
      <c r="G106" s="666"/>
      <c r="H106" s="666"/>
      <c r="I106" s="666"/>
      <c r="J106" s="666"/>
      <c r="K106" s="666"/>
      <c r="L106" s="666"/>
      <c r="M106" s="666"/>
      <c r="N106" s="666"/>
      <c r="O106" s="666"/>
      <c r="P106" s="666"/>
      <c r="Q106" s="666"/>
      <c r="R106" s="666"/>
      <c r="S106" s="76"/>
    </row>
    <row r="107" spans="1:19" ht="21" x14ac:dyDescent="0.35">
      <c r="A107" s="666" t="s">
        <v>296</v>
      </c>
      <c r="B107" s="666"/>
      <c r="C107" s="666"/>
      <c r="D107" s="666"/>
      <c r="E107" s="666"/>
      <c r="F107" s="666"/>
      <c r="G107" s="666"/>
      <c r="H107" s="666"/>
      <c r="I107" s="666"/>
      <c r="J107" s="666"/>
      <c r="K107" s="666"/>
      <c r="L107" s="666"/>
      <c r="M107" s="666"/>
      <c r="N107" s="666"/>
      <c r="O107" s="666"/>
      <c r="P107" s="666"/>
      <c r="Q107" s="666"/>
      <c r="R107" s="666"/>
      <c r="S107" s="76"/>
    </row>
    <row r="108" spans="1:19" ht="18.75" x14ac:dyDescent="0.3">
      <c r="A108" s="675" t="s">
        <v>539</v>
      </c>
      <c r="B108" s="675"/>
      <c r="C108" s="675"/>
      <c r="D108" s="675"/>
      <c r="E108" s="675"/>
      <c r="F108" s="675"/>
      <c r="G108" s="675"/>
      <c r="H108" s="675"/>
      <c r="I108" s="675"/>
      <c r="J108" s="675"/>
      <c r="K108" s="675"/>
      <c r="L108" s="675"/>
      <c r="M108" s="675"/>
      <c r="N108" s="675"/>
      <c r="O108" s="675"/>
      <c r="P108" s="675"/>
      <c r="Q108" s="675"/>
      <c r="R108" s="675"/>
      <c r="S108" s="76"/>
    </row>
    <row r="109" spans="1:19" ht="18.75" x14ac:dyDescent="0.3">
      <c r="A109" s="677" t="s">
        <v>241</v>
      </c>
      <c r="B109" s="677"/>
      <c r="C109" s="677"/>
      <c r="D109" s="677"/>
      <c r="E109" s="677"/>
      <c r="F109" s="677"/>
      <c r="G109" s="677"/>
      <c r="H109" s="677"/>
      <c r="I109" s="677"/>
      <c r="J109" s="677"/>
      <c r="K109" s="677"/>
      <c r="L109" s="677"/>
      <c r="M109" s="677"/>
      <c r="N109" s="677"/>
      <c r="O109" s="677"/>
      <c r="P109" s="677"/>
      <c r="Q109" s="677"/>
      <c r="R109" s="677"/>
      <c r="S109" s="76"/>
    </row>
    <row r="110" spans="1:19" ht="18.75" x14ac:dyDescent="0.3">
      <c r="A110" s="387" t="s">
        <v>0</v>
      </c>
      <c r="B110" s="387" t="s">
        <v>2</v>
      </c>
      <c r="C110" s="388" t="s">
        <v>58</v>
      </c>
      <c r="D110" s="387" t="s">
        <v>3</v>
      </c>
      <c r="E110" s="388" t="s">
        <v>5</v>
      </c>
      <c r="F110" s="387" t="s">
        <v>60</v>
      </c>
      <c r="G110" s="655" t="s">
        <v>57</v>
      </c>
      <c r="H110" s="656"/>
      <c r="I110" s="657"/>
      <c r="J110" s="655" t="s">
        <v>68</v>
      </c>
      <c r="K110" s="656"/>
      <c r="L110" s="656"/>
      <c r="M110" s="656"/>
      <c r="N110" s="656"/>
      <c r="O110" s="656"/>
      <c r="P110" s="656"/>
      <c r="Q110" s="656"/>
      <c r="R110" s="657"/>
      <c r="S110" s="76"/>
    </row>
    <row r="111" spans="1:19" ht="18.75" x14ac:dyDescent="0.3">
      <c r="A111" s="389" t="s">
        <v>1</v>
      </c>
      <c r="B111" s="390"/>
      <c r="C111" s="391" t="s">
        <v>59</v>
      </c>
      <c r="D111" s="389" t="s">
        <v>4</v>
      </c>
      <c r="E111" s="391" t="s">
        <v>6</v>
      </c>
      <c r="F111" s="389" t="s">
        <v>61</v>
      </c>
      <c r="G111" s="392" t="s">
        <v>7</v>
      </c>
      <c r="H111" s="393" t="s">
        <v>8</v>
      </c>
      <c r="I111" s="394" t="s">
        <v>9</v>
      </c>
      <c r="J111" s="392" t="s">
        <v>10</v>
      </c>
      <c r="K111" s="393" t="s">
        <v>11</v>
      </c>
      <c r="L111" s="392" t="s">
        <v>12</v>
      </c>
      <c r="M111" s="393" t="s">
        <v>13</v>
      </c>
      <c r="N111" s="392" t="s">
        <v>14</v>
      </c>
      <c r="O111" s="393" t="s">
        <v>15</v>
      </c>
      <c r="P111" s="392" t="s">
        <v>16</v>
      </c>
      <c r="Q111" s="393" t="s">
        <v>17</v>
      </c>
      <c r="R111" s="394" t="s">
        <v>18</v>
      </c>
      <c r="S111" s="76"/>
    </row>
    <row r="112" spans="1:19" ht="18.75" x14ac:dyDescent="0.3">
      <c r="A112" s="395"/>
      <c r="B112" s="396"/>
      <c r="C112" s="397"/>
      <c r="D112" s="395"/>
      <c r="E112" s="397"/>
      <c r="F112" s="395" t="s">
        <v>62</v>
      </c>
      <c r="G112" s="398"/>
      <c r="H112" s="396"/>
      <c r="I112" s="399"/>
      <c r="J112" s="398"/>
      <c r="K112" s="396"/>
      <c r="L112" s="398"/>
      <c r="M112" s="396"/>
      <c r="N112" s="398"/>
      <c r="O112" s="396"/>
      <c r="P112" s="398"/>
      <c r="Q112" s="396"/>
      <c r="R112" s="399"/>
      <c r="S112" s="76"/>
    </row>
    <row r="113" spans="1:19" ht="18.75" x14ac:dyDescent="0.3">
      <c r="A113" s="549">
        <v>4</v>
      </c>
      <c r="B113" s="565" t="s">
        <v>487</v>
      </c>
      <c r="C113" s="580" t="s">
        <v>489</v>
      </c>
      <c r="D113" s="581">
        <v>12000</v>
      </c>
      <c r="E113" s="549" t="s">
        <v>20</v>
      </c>
      <c r="F113" s="549" t="s">
        <v>19</v>
      </c>
      <c r="G113" s="552"/>
      <c r="H113" s="565"/>
      <c r="I113" s="566"/>
      <c r="J113" s="552"/>
      <c r="K113" s="565"/>
      <c r="L113" s="552"/>
      <c r="M113" s="565"/>
      <c r="N113" s="552"/>
      <c r="O113" s="565"/>
      <c r="P113" s="566"/>
      <c r="Q113" s="565"/>
      <c r="R113" s="566"/>
      <c r="S113" s="76"/>
    </row>
    <row r="114" spans="1:19" ht="131.25" x14ac:dyDescent="0.3">
      <c r="A114" s="542"/>
      <c r="B114" s="543"/>
      <c r="C114" s="578" t="s">
        <v>490</v>
      </c>
      <c r="D114" s="582"/>
      <c r="E114" s="542"/>
      <c r="F114" s="543"/>
      <c r="G114" s="583"/>
      <c r="H114" s="543"/>
      <c r="I114" s="544"/>
      <c r="J114" s="539"/>
      <c r="K114" s="543"/>
      <c r="L114" s="539"/>
      <c r="M114" s="543"/>
      <c r="N114" s="539"/>
      <c r="O114" s="543"/>
      <c r="P114" s="544"/>
      <c r="Q114" s="543"/>
      <c r="R114" s="544"/>
      <c r="S114" s="76"/>
    </row>
    <row r="115" spans="1:19" ht="18.75" x14ac:dyDescent="0.3">
      <c r="A115" s="549"/>
      <c r="B115" s="565"/>
      <c r="C115" s="580"/>
      <c r="D115" s="581"/>
      <c r="E115" s="549"/>
      <c r="F115" s="549"/>
      <c r="G115" s="565"/>
      <c r="H115" s="565"/>
      <c r="I115" s="565"/>
      <c r="J115" s="565"/>
      <c r="K115" s="565"/>
      <c r="L115" s="565"/>
      <c r="M115" s="565"/>
      <c r="N115" s="565"/>
      <c r="O115" s="565"/>
      <c r="P115" s="565"/>
      <c r="Q115" s="565"/>
      <c r="R115" s="565"/>
      <c r="S115" s="76"/>
    </row>
    <row r="116" spans="1:19" ht="21" x14ac:dyDescent="0.35">
      <c r="A116" s="575">
        <v>5</v>
      </c>
      <c r="B116" s="576" t="s">
        <v>246</v>
      </c>
      <c r="C116" s="576" t="s">
        <v>491</v>
      </c>
      <c r="D116" s="584">
        <v>400000</v>
      </c>
      <c r="E116" s="549" t="s">
        <v>20</v>
      </c>
      <c r="F116" s="549" t="s">
        <v>19</v>
      </c>
      <c r="G116" s="565"/>
      <c r="H116" s="565"/>
      <c r="I116" s="565"/>
      <c r="J116" s="565"/>
      <c r="K116" s="565"/>
      <c r="L116" s="565"/>
      <c r="M116" s="565"/>
      <c r="N116" s="565"/>
      <c r="O116" s="565"/>
      <c r="P116" s="565"/>
      <c r="Q116" s="565"/>
      <c r="R116" s="565"/>
      <c r="S116" s="76"/>
    </row>
    <row r="117" spans="1:19" ht="21" x14ac:dyDescent="0.35">
      <c r="A117" s="575"/>
      <c r="B117" s="576"/>
      <c r="C117" s="576" t="s">
        <v>492</v>
      </c>
      <c r="D117" s="549"/>
      <c r="E117" s="549"/>
      <c r="F117" s="565"/>
      <c r="G117" s="565"/>
      <c r="H117" s="565"/>
      <c r="I117" s="565"/>
      <c r="J117" s="565"/>
      <c r="K117" s="565"/>
      <c r="L117" s="565"/>
      <c r="M117" s="565"/>
      <c r="N117" s="565"/>
      <c r="O117" s="565"/>
      <c r="P117" s="565"/>
      <c r="Q117" s="565"/>
      <c r="R117" s="565"/>
      <c r="S117" s="76"/>
    </row>
    <row r="118" spans="1:19" ht="21" x14ac:dyDescent="0.35">
      <c r="A118" s="538"/>
      <c r="B118" s="585"/>
      <c r="C118" s="585" t="s">
        <v>493</v>
      </c>
      <c r="D118" s="542"/>
      <c r="E118" s="542"/>
      <c r="F118" s="543"/>
      <c r="G118" s="543"/>
      <c r="H118" s="543"/>
      <c r="I118" s="543"/>
      <c r="J118" s="543"/>
      <c r="K118" s="543"/>
      <c r="L118" s="543"/>
      <c r="M118" s="543"/>
      <c r="N118" s="543"/>
      <c r="O118" s="543"/>
      <c r="P118" s="543"/>
      <c r="Q118" s="543"/>
      <c r="R118" s="543"/>
      <c r="S118" s="76"/>
    </row>
    <row r="119" spans="1:19" ht="37.5" x14ac:dyDescent="0.3">
      <c r="A119" s="575">
        <v>6</v>
      </c>
      <c r="B119" s="565" t="s">
        <v>494</v>
      </c>
      <c r="C119" s="580" t="s">
        <v>495</v>
      </c>
      <c r="D119" s="581">
        <v>135000</v>
      </c>
      <c r="E119" s="549" t="s">
        <v>20</v>
      </c>
      <c r="F119" s="549" t="s">
        <v>19</v>
      </c>
      <c r="G119" s="565"/>
      <c r="H119" s="565"/>
      <c r="I119" s="565"/>
      <c r="J119" s="565"/>
      <c r="K119" s="565"/>
      <c r="L119" s="565"/>
      <c r="M119" s="565"/>
      <c r="N119" s="565"/>
      <c r="O119" s="565"/>
      <c r="P119" s="565"/>
      <c r="Q119" s="565"/>
      <c r="R119" s="565"/>
      <c r="S119" s="76"/>
    </row>
    <row r="120" spans="1:19" ht="18.75" x14ac:dyDescent="0.3">
      <c r="A120" s="575"/>
      <c r="B120" s="565"/>
      <c r="C120" s="580" t="s">
        <v>496</v>
      </c>
      <c r="D120" s="581"/>
      <c r="E120" s="549"/>
      <c r="F120" s="549"/>
      <c r="G120" s="565"/>
      <c r="H120" s="565"/>
      <c r="I120" s="565"/>
      <c r="J120" s="565"/>
      <c r="K120" s="565"/>
      <c r="L120" s="565"/>
      <c r="M120" s="565"/>
      <c r="N120" s="565"/>
      <c r="O120" s="565"/>
      <c r="P120" s="565"/>
      <c r="Q120" s="565"/>
      <c r="R120" s="565"/>
      <c r="S120" s="76"/>
    </row>
    <row r="121" spans="1:19" ht="18.75" x14ac:dyDescent="0.3">
      <c r="A121" s="549"/>
      <c r="B121" s="552"/>
      <c r="C121" s="580" t="s">
        <v>497</v>
      </c>
      <c r="D121" s="581"/>
      <c r="E121" s="549"/>
      <c r="F121" s="549"/>
      <c r="G121" s="565"/>
      <c r="H121" s="565"/>
      <c r="I121" s="565"/>
      <c r="J121" s="565"/>
      <c r="K121" s="565"/>
      <c r="L121" s="565"/>
      <c r="M121" s="565"/>
      <c r="N121" s="565"/>
      <c r="O121" s="565"/>
      <c r="P121" s="565"/>
      <c r="Q121" s="565"/>
      <c r="R121" s="565"/>
      <c r="S121" s="76"/>
    </row>
    <row r="122" spans="1:19" ht="18.75" x14ac:dyDescent="0.3">
      <c r="A122" s="542"/>
      <c r="B122" s="583"/>
      <c r="C122" s="578" t="s">
        <v>498</v>
      </c>
      <c r="D122" s="582"/>
      <c r="E122" s="542"/>
      <c r="F122" s="543"/>
      <c r="G122" s="543"/>
      <c r="H122" s="543"/>
      <c r="I122" s="543"/>
      <c r="J122" s="543"/>
      <c r="K122" s="543"/>
      <c r="L122" s="543"/>
      <c r="M122" s="543"/>
      <c r="N122" s="543"/>
      <c r="O122" s="543"/>
      <c r="P122" s="543"/>
      <c r="Q122" s="543"/>
      <c r="R122" s="543"/>
      <c r="S122" s="76"/>
    </row>
    <row r="123" spans="1:19" ht="18.75" x14ac:dyDescent="0.3">
      <c r="A123" s="586"/>
      <c r="B123" s="586"/>
      <c r="C123" s="586"/>
      <c r="D123" s="586"/>
      <c r="E123" s="586"/>
      <c r="F123" s="586"/>
      <c r="G123" s="586"/>
      <c r="H123" s="586"/>
      <c r="I123" s="586"/>
      <c r="J123" s="586"/>
      <c r="K123" s="586"/>
      <c r="L123" s="586"/>
      <c r="M123" s="586"/>
      <c r="N123" s="586"/>
      <c r="O123" s="586"/>
      <c r="P123" s="586"/>
      <c r="Q123" s="586"/>
      <c r="R123" s="586"/>
      <c r="S123" s="76"/>
    </row>
    <row r="124" spans="1:19" ht="21" x14ac:dyDescent="0.35">
      <c r="A124" s="587"/>
      <c r="B124" s="587"/>
      <c r="C124" s="587"/>
      <c r="D124" s="587"/>
      <c r="E124" s="587"/>
      <c r="F124" s="587"/>
      <c r="G124" s="587"/>
      <c r="H124" s="587"/>
      <c r="I124" s="587"/>
      <c r="J124" s="587"/>
      <c r="K124" s="587"/>
      <c r="L124" s="587"/>
      <c r="M124" s="587"/>
      <c r="N124" s="587"/>
      <c r="O124" s="587"/>
      <c r="P124" s="587"/>
      <c r="Q124" s="587"/>
      <c r="R124" s="587"/>
      <c r="S124" s="76"/>
    </row>
    <row r="125" spans="1:19" ht="21" x14ac:dyDescent="0.35">
      <c r="A125" s="663" t="s">
        <v>47</v>
      </c>
      <c r="B125" s="663"/>
      <c r="C125" s="663"/>
      <c r="D125" s="663"/>
      <c r="E125" s="663"/>
      <c r="F125" s="663"/>
      <c r="G125" s="663"/>
      <c r="H125" s="663"/>
      <c r="I125" s="663"/>
      <c r="J125" s="663"/>
      <c r="K125" s="663"/>
      <c r="L125" s="663"/>
      <c r="M125" s="663"/>
      <c r="N125" s="663"/>
      <c r="O125" s="663"/>
      <c r="P125" s="663"/>
      <c r="Q125" s="663"/>
      <c r="R125" s="663"/>
      <c r="S125" s="76"/>
    </row>
    <row r="126" spans="1:19" ht="21" x14ac:dyDescent="0.35">
      <c r="A126" s="666" t="s">
        <v>70</v>
      </c>
      <c r="B126" s="666"/>
      <c r="C126" s="666"/>
      <c r="D126" s="666"/>
      <c r="E126" s="666"/>
      <c r="F126" s="666"/>
      <c r="G126" s="666"/>
      <c r="H126" s="666"/>
      <c r="I126" s="666"/>
      <c r="J126" s="666"/>
      <c r="K126" s="666"/>
      <c r="L126" s="666"/>
      <c r="M126" s="666"/>
      <c r="N126" s="666"/>
      <c r="O126" s="666"/>
      <c r="P126" s="666"/>
      <c r="Q126" s="666"/>
      <c r="R126" s="666"/>
      <c r="S126" s="76"/>
    </row>
    <row r="127" spans="1:19" ht="21" x14ac:dyDescent="0.35">
      <c r="A127" s="666" t="s">
        <v>296</v>
      </c>
      <c r="B127" s="666"/>
      <c r="C127" s="666"/>
      <c r="D127" s="666"/>
      <c r="E127" s="666"/>
      <c r="F127" s="666"/>
      <c r="G127" s="666"/>
      <c r="H127" s="666"/>
      <c r="I127" s="666"/>
      <c r="J127" s="666"/>
      <c r="K127" s="666"/>
      <c r="L127" s="666"/>
      <c r="M127" s="666"/>
      <c r="N127" s="666"/>
      <c r="O127" s="666"/>
      <c r="P127" s="666"/>
      <c r="Q127" s="666"/>
      <c r="R127" s="666"/>
    </row>
    <row r="128" spans="1:19" s="51" customFormat="1" ht="21" x14ac:dyDescent="0.35">
      <c r="A128" s="675" t="s">
        <v>539</v>
      </c>
      <c r="B128" s="675"/>
      <c r="C128" s="675"/>
      <c r="D128" s="675"/>
      <c r="E128" s="675"/>
      <c r="F128" s="675"/>
      <c r="G128" s="675"/>
      <c r="H128" s="675"/>
      <c r="I128" s="675"/>
      <c r="J128" s="675"/>
      <c r="K128" s="675"/>
      <c r="L128" s="675"/>
      <c r="M128" s="675"/>
      <c r="N128" s="675"/>
      <c r="O128" s="675"/>
      <c r="P128" s="675"/>
      <c r="Q128" s="675"/>
      <c r="R128" s="675"/>
    </row>
    <row r="129" spans="1:18" ht="18.75" x14ac:dyDescent="0.3">
      <c r="A129" s="677" t="s">
        <v>241</v>
      </c>
      <c r="B129" s="677"/>
      <c r="C129" s="677"/>
      <c r="D129" s="677"/>
      <c r="E129" s="677"/>
      <c r="F129" s="677"/>
      <c r="G129" s="677"/>
      <c r="H129" s="677"/>
      <c r="I129" s="677"/>
      <c r="J129" s="677"/>
      <c r="K129" s="677"/>
      <c r="L129" s="677"/>
      <c r="M129" s="677"/>
      <c r="N129" s="677"/>
      <c r="O129" s="677"/>
      <c r="P129" s="677"/>
      <c r="Q129" s="677"/>
      <c r="R129" s="677"/>
    </row>
    <row r="130" spans="1:18" ht="18.75" x14ac:dyDescent="0.3">
      <c r="A130" s="387" t="s">
        <v>0</v>
      </c>
      <c r="B130" s="387" t="s">
        <v>2</v>
      </c>
      <c r="C130" s="388" t="s">
        <v>58</v>
      </c>
      <c r="D130" s="387" t="s">
        <v>3</v>
      </c>
      <c r="E130" s="388" t="s">
        <v>5</v>
      </c>
      <c r="F130" s="387" t="s">
        <v>60</v>
      </c>
      <c r="G130" s="655" t="s">
        <v>57</v>
      </c>
      <c r="H130" s="656"/>
      <c r="I130" s="657"/>
      <c r="J130" s="655" t="s">
        <v>68</v>
      </c>
      <c r="K130" s="656"/>
      <c r="L130" s="656"/>
      <c r="M130" s="656"/>
      <c r="N130" s="656"/>
      <c r="O130" s="656"/>
      <c r="P130" s="656"/>
      <c r="Q130" s="656"/>
      <c r="R130" s="657"/>
    </row>
    <row r="131" spans="1:18" ht="18.75" x14ac:dyDescent="0.3">
      <c r="A131" s="389" t="s">
        <v>1</v>
      </c>
      <c r="B131" s="390"/>
      <c r="C131" s="391" t="s">
        <v>59</v>
      </c>
      <c r="D131" s="389" t="s">
        <v>4</v>
      </c>
      <c r="E131" s="391" t="s">
        <v>6</v>
      </c>
      <c r="F131" s="389" t="s">
        <v>61</v>
      </c>
      <c r="G131" s="392" t="s">
        <v>7</v>
      </c>
      <c r="H131" s="393" t="s">
        <v>8</v>
      </c>
      <c r="I131" s="394" t="s">
        <v>9</v>
      </c>
      <c r="J131" s="392" t="s">
        <v>10</v>
      </c>
      <c r="K131" s="393" t="s">
        <v>11</v>
      </c>
      <c r="L131" s="392" t="s">
        <v>12</v>
      </c>
      <c r="M131" s="393" t="s">
        <v>13</v>
      </c>
      <c r="N131" s="392" t="s">
        <v>14</v>
      </c>
      <c r="O131" s="393" t="s">
        <v>15</v>
      </c>
      <c r="P131" s="392" t="s">
        <v>16</v>
      </c>
      <c r="Q131" s="393" t="s">
        <v>17</v>
      </c>
      <c r="R131" s="394" t="s">
        <v>18</v>
      </c>
    </row>
    <row r="132" spans="1:18" ht="18.75" x14ac:dyDescent="0.3">
      <c r="A132" s="395"/>
      <c r="B132" s="396"/>
      <c r="C132" s="397"/>
      <c r="D132" s="395"/>
      <c r="E132" s="397"/>
      <c r="F132" s="395" t="s">
        <v>62</v>
      </c>
      <c r="G132" s="398"/>
      <c r="H132" s="396"/>
      <c r="I132" s="399"/>
      <c r="J132" s="398"/>
      <c r="K132" s="396"/>
      <c r="L132" s="398"/>
      <c r="M132" s="396"/>
      <c r="N132" s="398"/>
      <c r="O132" s="396"/>
      <c r="P132" s="398"/>
      <c r="Q132" s="396"/>
      <c r="R132" s="399"/>
    </row>
    <row r="133" spans="1:18" ht="21" x14ac:dyDescent="0.35">
      <c r="A133" s="575">
        <v>7</v>
      </c>
      <c r="B133" s="576" t="s">
        <v>499</v>
      </c>
      <c r="C133" s="576" t="s">
        <v>502</v>
      </c>
      <c r="D133" s="577">
        <v>177000</v>
      </c>
      <c r="E133" s="549" t="s">
        <v>20</v>
      </c>
      <c r="F133" s="549" t="s">
        <v>19</v>
      </c>
      <c r="G133" s="552"/>
      <c r="H133" s="565"/>
      <c r="I133" s="566"/>
      <c r="J133" s="552"/>
      <c r="K133" s="565"/>
      <c r="L133" s="552"/>
      <c r="M133" s="565"/>
      <c r="N133" s="552"/>
      <c r="O133" s="565"/>
      <c r="P133" s="566"/>
      <c r="Q133" s="565"/>
      <c r="R133" s="566"/>
    </row>
    <row r="134" spans="1:18" ht="21" x14ac:dyDescent="0.35">
      <c r="A134" s="575"/>
      <c r="B134" s="576" t="s">
        <v>500</v>
      </c>
      <c r="C134" s="576" t="s">
        <v>501</v>
      </c>
      <c r="D134" s="549"/>
      <c r="E134" s="549"/>
      <c r="F134" s="565"/>
      <c r="G134" s="552"/>
      <c r="H134" s="565"/>
      <c r="I134" s="566"/>
      <c r="J134" s="552"/>
      <c r="K134" s="565"/>
      <c r="L134" s="552"/>
      <c r="M134" s="565"/>
      <c r="N134" s="552"/>
      <c r="O134" s="565"/>
      <c r="P134" s="566"/>
      <c r="Q134" s="565"/>
      <c r="R134" s="566"/>
    </row>
    <row r="135" spans="1:18" ht="21" x14ac:dyDescent="0.35">
      <c r="A135" s="575"/>
      <c r="B135" s="576" t="s">
        <v>501</v>
      </c>
      <c r="C135" s="576"/>
      <c r="D135" s="549"/>
      <c r="E135" s="549"/>
      <c r="F135" s="565"/>
      <c r="G135" s="552"/>
      <c r="H135" s="565"/>
      <c r="I135" s="566"/>
      <c r="J135" s="552"/>
      <c r="K135" s="565"/>
      <c r="L135" s="552"/>
      <c r="M135" s="565"/>
      <c r="N135" s="552"/>
      <c r="O135" s="565"/>
      <c r="P135" s="566"/>
      <c r="Q135" s="565"/>
      <c r="R135" s="566"/>
    </row>
    <row r="136" spans="1:18" ht="21" x14ac:dyDescent="0.35">
      <c r="A136" s="538"/>
      <c r="B136" s="585"/>
      <c r="C136" s="585"/>
      <c r="D136" s="542"/>
      <c r="E136" s="542"/>
      <c r="F136" s="543"/>
      <c r="G136" s="539"/>
      <c r="H136" s="543"/>
      <c r="I136" s="544"/>
      <c r="J136" s="539"/>
      <c r="K136" s="543"/>
      <c r="L136" s="539"/>
      <c r="M136" s="543"/>
      <c r="N136" s="539"/>
      <c r="O136" s="543"/>
      <c r="P136" s="544"/>
      <c r="Q136" s="543"/>
      <c r="R136" s="544"/>
    </row>
    <row r="137" spans="1:18" ht="21" x14ac:dyDescent="0.35">
      <c r="A137" s="587"/>
      <c r="B137" s="587"/>
      <c r="C137" s="587"/>
      <c r="D137" s="587"/>
      <c r="E137" s="587"/>
      <c r="F137" s="587"/>
      <c r="G137" s="587"/>
      <c r="H137" s="587"/>
      <c r="I137" s="587"/>
      <c r="J137" s="587"/>
      <c r="K137" s="587"/>
      <c r="L137" s="587"/>
      <c r="M137" s="587"/>
      <c r="N137" s="587"/>
      <c r="O137" s="587"/>
      <c r="P137" s="587"/>
      <c r="Q137" s="587"/>
      <c r="R137" s="587"/>
    </row>
    <row r="138" spans="1:18" x14ac:dyDescent="0.25">
      <c r="A138" s="586"/>
      <c r="B138" s="586"/>
      <c r="C138" s="586"/>
      <c r="D138" s="586"/>
      <c r="E138" s="586"/>
      <c r="F138" s="586"/>
      <c r="G138" s="586"/>
      <c r="H138" s="586"/>
      <c r="I138" s="586"/>
      <c r="J138" s="586"/>
      <c r="K138" s="586"/>
      <c r="L138" s="586"/>
      <c r="M138" s="586"/>
      <c r="N138" s="586"/>
      <c r="O138" s="586"/>
      <c r="P138" s="586"/>
      <c r="Q138" s="586"/>
      <c r="R138" s="586"/>
    </row>
    <row r="139" spans="1:18" x14ac:dyDescent="0.25">
      <c r="A139" s="586"/>
      <c r="B139" s="586"/>
      <c r="C139" s="586"/>
      <c r="D139" s="586"/>
      <c r="E139" s="586"/>
      <c r="F139" s="586"/>
      <c r="G139" s="586"/>
      <c r="H139" s="586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</row>
    <row r="140" spans="1:18" s="51" customFormat="1" ht="21" x14ac:dyDescent="0.35">
      <c r="A140" s="586"/>
      <c r="B140" s="586"/>
      <c r="C140" s="586"/>
      <c r="D140" s="586"/>
      <c r="E140" s="586"/>
      <c r="F140" s="586"/>
      <c r="G140" s="586"/>
      <c r="H140" s="586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</row>
    <row r="141" spans="1:18" s="51" customFormat="1" ht="21" x14ac:dyDescent="0.35">
      <c r="A141" s="586"/>
      <c r="B141" s="586"/>
      <c r="C141" s="586"/>
      <c r="D141" s="586"/>
      <c r="E141" s="586"/>
      <c r="F141" s="586"/>
      <c r="G141" s="586"/>
      <c r="H141" s="586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</row>
    <row r="142" spans="1:18" x14ac:dyDescent="0.25">
      <c r="A142" s="586"/>
      <c r="B142" s="586"/>
      <c r="C142" s="586"/>
      <c r="D142" s="586"/>
      <c r="E142" s="586"/>
      <c r="F142" s="586"/>
      <c r="G142" s="586"/>
      <c r="H142" s="586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</row>
    <row r="143" spans="1:18" x14ac:dyDescent="0.25">
      <c r="A143" s="586"/>
      <c r="B143" s="586"/>
      <c r="C143" s="586"/>
      <c r="D143" s="586"/>
      <c r="E143" s="586"/>
      <c r="F143" s="586"/>
      <c r="G143" s="586"/>
      <c r="H143" s="586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</row>
    <row r="144" spans="1:18" x14ac:dyDescent="0.25">
      <c r="A144" s="586"/>
      <c r="B144" s="586"/>
      <c r="C144" s="586"/>
      <c r="D144" s="586"/>
      <c r="E144" s="586"/>
      <c r="F144" s="586"/>
      <c r="G144" s="586"/>
      <c r="H144" s="586"/>
      <c r="I144" s="586"/>
      <c r="J144" s="586"/>
      <c r="K144" s="586"/>
      <c r="L144" s="586"/>
      <c r="M144" s="586"/>
      <c r="N144" s="586"/>
      <c r="O144" s="586"/>
      <c r="P144" s="586"/>
      <c r="Q144" s="586"/>
      <c r="R144" s="586"/>
    </row>
    <row r="145" spans="1:18" x14ac:dyDescent="0.25">
      <c r="A145" s="586"/>
      <c r="B145" s="586"/>
      <c r="C145" s="586"/>
      <c r="D145" s="586"/>
      <c r="E145" s="586"/>
      <c r="F145" s="586"/>
      <c r="G145" s="586"/>
      <c r="H145" s="586"/>
      <c r="I145" s="586"/>
      <c r="J145" s="586"/>
      <c r="K145" s="586"/>
      <c r="L145" s="586"/>
      <c r="M145" s="586"/>
      <c r="N145" s="586"/>
      <c r="O145" s="586"/>
      <c r="P145" s="586"/>
      <c r="Q145" s="586"/>
      <c r="R145" s="586"/>
    </row>
    <row r="146" spans="1:18" x14ac:dyDescent="0.25">
      <c r="A146" s="586"/>
      <c r="B146" s="586"/>
      <c r="C146" s="586"/>
      <c r="D146" s="586"/>
      <c r="E146" s="586"/>
      <c r="F146" s="586"/>
      <c r="G146" s="586"/>
      <c r="H146" s="586"/>
      <c r="I146" s="586"/>
      <c r="J146" s="586"/>
      <c r="K146" s="586"/>
      <c r="L146" s="586"/>
      <c r="M146" s="586"/>
      <c r="N146" s="586"/>
      <c r="O146" s="586"/>
      <c r="P146" s="586"/>
      <c r="Q146" s="586"/>
      <c r="R146" s="586"/>
    </row>
    <row r="147" spans="1:18" x14ac:dyDescent="0.25">
      <c r="A147" s="586"/>
      <c r="B147" s="586"/>
      <c r="C147" s="586"/>
      <c r="D147" s="586"/>
      <c r="E147" s="586"/>
      <c r="F147" s="586"/>
      <c r="G147" s="586"/>
      <c r="H147" s="586"/>
      <c r="I147" s="586"/>
      <c r="J147" s="586"/>
      <c r="K147" s="586"/>
      <c r="L147" s="586"/>
      <c r="M147" s="586"/>
      <c r="N147" s="586"/>
      <c r="O147" s="586"/>
      <c r="P147" s="586"/>
      <c r="Q147" s="586"/>
      <c r="R147" s="586"/>
    </row>
    <row r="148" spans="1:18" x14ac:dyDescent="0.25">
      <c r="A148" s="586"/>
      <c r="B148" s="586"/>
      <c r="C148" s="586"/>
      <c r="D148" s="586"/>
      <c r="E148" s="586"/>
      <c r="F148" s="586"/>
      <c r="G148" s="586"/>
      <c r="H148" s="586"/>
      <c r="I148" s="586"/>
      <c r="J148" s="586"/>
      <c r="K148" s="586"/>
      <c r="L148" s="586"/>
      <c r="M148" s="586"/>
      <c r="N148" s="586"/>
      <c r="O148" s="586"/>
      <c r="P148" s="586"/>
      <c r="Q148" s="586"/>
      <c r="R148" s="586"/>
    </row>
    <row r="149" spans="1:18" x14ac:dyDescent="0.25">
      <c r="A149" s="586"/>
      <c r="B149" s="586"/>
      <c r="C149" s="586"/>
      <c r="D149" s="586"/>
      <c r="E149" s="586"/>
      <c r="F149" s="586"/>
      <c r="G149" s="586"/>
      <c r="H149" s="586"/>
      <c r="I149" s="586"/>
      <c r="J149" s="586"/>
      <c r="K149" s="586"/>
      <c r="L149" s="586"/>
      <c r="M149" s="586"/>
      <c r="N149" s="586"/>
      <c r="O149" s="586"/>
      <c r="P149" s="586"/>
      <c r="Q149" s="586"/>
      <c r="R149" s="586"/>
    </row>
    <row r="150" spans="1:18" x14ac:dyDescent="0.25">
      <c r="A150" s="586"/>
      <c r="B150" s="586"/>
      <c r="C150" s="586"/>
      <c r="D150" s="586"/>
      <c r="E150" s="586"/>
      <c r="F150" s="586"/>
      <c r="G150" s="586"/>
      <c r="H150" s="586"/>
      <c r="I150" s="586"/>
      <c r="J150" s="586"/>
      <c r="K150" s="586"/>
      <c r="L150" s="586"/>
      <c r="M150" s="586"/>
      <c r="N150" s="586"/>
      <c r="O150" s="586"/>
      <c r="P150" s="586"/>
      <c r="Q150" s="586"/>
      <c r="R150" s="586"/>
    </row>
    <row r="151" spans="1:18" x14ac:dyDescent="0.25">
      <c r="A151" s="586"/>
      <c r="B151" s="586"/>
      <c r="C151" s="586"/>
      <c r="D151" s="586"/>
      <c r="E151" s="586"/>
      <c r="F151" s="586"/>
      <c r="G151" s="586"/>
      <c r="H151" s="586"/>
      <c r="I151" s="586"/>
      <c r="J151" s="586"/>
      <c r="K151" s="586"/>
      <c r="L151" s="586"/>
      <c r="M151" s="586"/>
      <c r="N151" s="586"/>
      <c r="O151" s="586"/>
      <c r="P151" s="586"/>
      <c r="Q151" s="586"/>
      <c r="R151" s="586"/>
    </row>
    <row r="152" spans="1:18" x14ac:dyDescent="0.25">
      <c r="A152" s="586"/>
      <c r="B152" s="586"/>
      <c r="C152" s="586"/>
      <c r="D152" s="586"/>
      <c r="E152" s="586"/>
      <c r="F152" s="586"/>
      <c r="G152" s="586"/>
      <c r="H152" s="586"/>
      <c r="I152" s="586"/>
      <c r="J152" s="586"/>
      <c r="K152" s="586"/>
      <c r="L152" s="586"/>
      <c r="M152" s="586"/>
      <c r="N152" s="586"/>
      <c r="O152" s="586"/>
      <c r="P152" s="586"/>
      <c r="Q152" s="586"/>
      <c r="R152" s="586"/>
    </row>
    <row r="153" spans="1:18" x14ac:dyDescent="0.25">
      <c r="A153" s="586"/>
      <c r="B153" s="586"/>
      <c r="C153" s="586"/>
      <c r="D153" s="586"/>
      <c r="E153" s="586"/>
      <c r="F153" s="586"/>
      <c r="G153" s="586"/>
      <c r="H153" s="586"/>
      <c r="I153" s="586"/>
      <c r="J153" s="586"/>
      <c r="K153" s="586"/>
      <c r="L153" s="586"/>
      <c r="M153" s="586"/>
      <c r="N153" s="586"/>
      <c r="O153" s="586"/>
      <c r="P153" s="586"/>
      <c r="Q153" s="586"/>
      <c r="R153" s="586"/>
    </row>
    <row r="154" spans="1:18" x14ac:dyDescent="0.25">
      <c r="A154" s="586"/>
      <c r="B154" s="586"/>
      <c r="C154" s="586"/>
      <c r="D154" s="586"/>
      <c r="E154" s="586"/>
      <c r="F154" s="586"/>
      <c r="G154" s="586"/>
      <c r="H154" s="586"/>
      <c r="I154" s="586"/>
      <c r="J154" s="586"/>
      <c r="K154" s="586"/>
      <c r="L154" s="586"/>
      <c r="M154" s="586"/>
      <c r="N154" s="586"/>
      <c r="O154" s="586"/>
      <c r="P154" s="586"/>
      <c r="Q154" s="586"/>
      <c r="R154" s="586"/>
    </row>
    <row r="155" spans="1:18" x14ac:dyDescent="0.25">
      <c r="A155" s="586"/>
      <c r="B155" s="586"/>
      <c r="C155" s="586"/>
      <c r="D155" s="586"/>
      <c r="E155" s="586"/>
      <c r="F155" s="586"/>
      <c r="G155" s="586"/>
      <c r="H155" s="586"/>
      <c r="I155" s="586"/>
      <c r="J155" s="586"/>
      <c r="K155" s="586"/>
      <c r="L155" s="586"/>
      <c r="M155" s="586"/>
      <c r="N155" s="586"/>
      <c r="O155" s="586"/>
      <c r="P155" s="586"/>
      <c r="Q155" s="586"/>
      <c r="R155" s="586"/>
    </row>
    <row r="156" spans="1:18" x14ac:dyDescent="0.25">
      <c r="A156" s="586"/>
      <c r="B156" s="586"/>
      <c r="C156" s="586"/>
      <c r="D156" s="586"/>
      <c r="E156" s="586"/>
      <c r="F156" s="586"/>
      <c r="G156" s="586"/>
      <c r="H156" s="586"/>
      <c r="I156" s="586"/>
      <c r="J156" s="586"/>
      <c r="K156" s="586"/>
      <c r="L156" s="586"/>
      <c r="M156" s="586"/>
      <c r="N156" s="586"/>
      <c r="O156" s="586"/>
      <c r="P156" s="586"/>
      <c r="Q156" s="586"/>
      <c r="R156" s="586"/>
    </row>
    <row r="157" spans="1:18" x14ac:dyDescent="0.25">
      <c r="A157" s="586"/>
      <c r="B157" s="586"/>
      <c r="C157" s="586"/>
      <c r="D157" s="586"/>
      <c r="E157" s="586"/>
      <c r="F157" s="586"/>
      <c r="G157" s="586"/>
      <c r="H157" s="586"/>
      <c r="I157" s="586"/>
      <c r="J157" s="586"/>
      <c r="K157" s="586"/>
      <c r="L157" s="586"/>
      <c r="M157" s="586"/>
      <c r="N157" s="586"/>
      <c r="O157" s="586"/>
      <c r="P157" s="586"/>
      <c r="Q157" s="586"/>
      <c r="R157" s="586"/>
    </row>
    <row r="158" spans="1:18" x14ac:dyDescent="0.25">
      <c r="A158" s="586"/>
      <c r="B158" s="586"/>
      <c r="C158" s="586"/>
      <c r="D158" s="586"/>
      <c r="E158" s="586"/>
      <c r="F158" s="586"/>
      <c r="G158" s="586"/>
      <c r="H158" s="586"/>
      <c r="I158" s="586"/>
      <c r="J158" s="586"/>
      <c r="K158" s="586"/>
      <c r="L158" s="586"/>
      <c r="M158" s="586"/>
      <c r="N158" s="586"/>
      <c r="O158" s="586"/>
      <c r="P158" s="586"/>
      <c r="Q158" s="586"/>
      <c r="R158" s="586"/>
    </row>
    <row r="159" spans="1:18" x14ac:dyDescent="0.25">
      <c r="A159" s="586"/>
      <c r="B159" s="586"/>
      <c r="C159" s="586"/>
      <c r="D159" s="586"/>
      <c r="E159" s="586"/>
      <c r="F159" s="586"/>
      <c r="G159" s="586"/>
      <c r="H159" s="586"/>
      <c r="I159" s="586"/>
      <c r="J159" s="586"/>
      <c r="K159" s="586"/>
      <c r="L159" s="586"/>
      <c r="M159" s="586"/>
      <c r="N159" s="586"/>
      <c r="O159" s="586"/>
      <c r="P159" s="586"/>
      <c r="Q159" s="586"/>
      <c r="R159" s="586"/>
    </row>
    <row r="160" spans="1:18" x14ac:dyDescent="0.25">
      <c r="A160" s="586"/>
      <c r="B160" s="586"/>
      <c r="C160" s="586"/>
      <c r="D160" s="586"/>
      <c r="E160" s="586"/>
      <c r="F160" s="586"/>
      <c r="G160" s="586"/>
      <c r="H160" s="586"/>
      <c r="I160" s="586"/>
      <c r="J160" s="586"/>
      <c r="K160" s="586"/>
      <c r="L160" s="586"/>
      <c r="M160" s="586"/>
      <c r="N160" s="586"/>
      <c r="O160" s="586"/>
      <c r="P160" s="586"/>
      <c r="Q160" s="586"/>
      <c r="R160" s="586"/>
    </row>
    <row r="161" spans="1:18" x14ac:dyDescent="0.25">
      <c r="A161" s="586"/>
      <c r="B161" s="586"/>
      <c r="C161" s="586"/>
      <c r="D161" s="586"/>
      <c r="E161" s="586"/>
      <c r="F161" s="586"/>
      <c r="G161" s="586"/>
      <c r="H161" s="586"/>
      <c r="I161" s="586"/>
      <c r="J161" s="586"/>
      <c r="K161" s="586"/>
      <c r="L161" s="586"/>
      <c r="M161" s="586"/>
      <c r="N161" s="586"/>
      <c r="O161" s="586"/>
      <c r="P161" s="586"/>
      <c r="Q161" s="586"/>
      <c r="R161" s="586"/>
    </row>
    <row r="162" spans="1:18" x14ac:dyDescent="0.25">
      <c r="A162" s="586"/>
      <c r="B162" s="586"/>
      <c r="C162" s="586"/>
      <c r="D162" s="586"/>
      <c r="E162" s="586"/>
      <c r="F162" s="586"/>
      <c r="G162" s="586"/>
      <c r="H162" s="586"/>
      <c r="I162" s="586"/>
      <c r="J162" s="586"/>
      <c r="K162" s="586"/>
      <c r="L162" s="586"/>
      <c r="M162" s="586"/>
      <c r="N162" s="586"/>
      <c r="O162" s="586"/>
      <c r="P162" s="586"/>
      <c r="Q162" s="586"/>
      <c r="R162" s="586"/>
    </row>
    <row r="163" spans="1:18" x14ac:dyDescent="0.25">
      <c r="A163" s="586"/>
      <c r="B163" s="586"/>
      <c r="C163" s="586"/>
      <c r="D163" s="586"/>
      <c r="E163" s="586"/>
      <c r="F163" s="586"/>
      <c r="G163" s="586"/>
      <c r="H163" s="586"/>
      <c r="I163" s="586"/>
      <c r="J163" s="586"/>
      <c r="K163" s="586"/>
      <c r="L163" s="586"/>
      <c r="M163" s="586"/>
      <c r="N163" s="586"/>
      <c r="O163" s="586"/>
      <c r="P163" s="586"/>
      <c r="Q163" s="586"/>
      <c r="R163" s="586"/>
    </row>
    <row r="164" spans="1:18" x14ac:dyDescent="0.25">
      <c r="A164" s="586"/>
      <c r="B164" s="586"/>
      <c r="C164" s="586"/>
      <c r="D164" s="586"/>
      <c r="E164" s="586"/>
      <c r="F164" s="586"/>
      <c r="G164" s="586"/>
      <c r="H164" s="586"/>
      <c r="I164" s="586"/>
      <c r="J164" s="586"/>
      <c r="K164" s="586"/>
      <c r="L164" s="586"/>
      <c r="M164" s="586"/>
      <c r="N164" s="586"/>
      <c r="O164" s="586"/>
      <c r="P164" s="586"/>
      <c r="Q164" s="586"/>
      <c r="R164" s="586"/>
    </row>
    <row r="165" spans="1:18" x14ac:dyDescent="0.25">
      <c r="A165" s="586"/>
      <c r="B165" s="586"/>
      <c r="C165" s="586"/>
      <c r="D165" s="586"/>
      <c r="E165" s="586"/>
      <c r="F165" s="586"/>
      <c r="G165" s="586"/>
      <c r="H165" s="586"/>
      <c r="I165" s="586"/>
      <c r="J165" s="586"/>
      <c r="K165" s="586"/>
      <c r="L165" s="586"/>
      <c r="M165" s="586"/>
      <c r="N165" s="586"/>
      <c r="O165" s="586"/>
      <c r="P165" s="586"/>
      <c r="Q165" s="586"/>
      <c r="R165" s="586"/>
    </row>
    <row r="166" spans="1:18" x14ac:dyDescent="0.25">
      <c r="A166" s="586"/>
      <c r="B166" s="586"/>
      <c r="C166" s="586"/>
      <c r="D166" s="586"/>
      <c r="E166" s="586"/>
      <c r="F166" s="586"/>
      <c r="G166" s="586"/>
      <c r="H166" s="586"/>
      <c r="I166" s="586"/>
      <c r="J166" s="586"/>
      <c r="K166" s="586"/>
      <c r="L166" s="586"/>
      <c r="M166" s="586"/>
      <c r="N166" s="586"/>
      <c r="O166" s="586"/>
      <c r="P166" s="586"/>
      <c r="Q166" s="586"/>
      <c r="R166" s="586"/>
    </row>
    <row r="167" spans="1:18" x14ac:dyDescent="0.25">
      <c r="A167" s="586"/>
      <c r="B167" s="586"/>
      <c r="C167" s="586"/>
      <c r="D167" s="586"/>
      <c r="E167" s="586"/>
      <c r="F167" s="586"/>
      <c r="G167" s="586"/>
      <c r="H167" s="586"/>
      <c r="I167" s="586"/>
      <c r="J167" s="586"/>
      <c r="K167" s="586"/>
      <c r="L167" s="586"/>
      <c r="M167" s="586"/>
      <c r="N167" s="586"/>
      <c r="O167" s="586"/>
      <c r="P167" s="586"/>
      <c r="Q167" s="586"/>
      <c r="R167" s="586"/>
    </row>
    <row r="168" spans="1:18" x14ac:dyDescent="0.25">
      <c r="A168" s="586"/>
      <c r="B168" s="586"/>
      <c r="C168" s="586"/>
      <c r="D168" s="586"/>
      <c r="E168" s="586"/>
      <c r="F168" s="586"/>
      <c r="G168" s="586"/>
      <c r="H168" s="586"/>
      <c r="I168" s="586"/>
      <c r="J168" s="586"/>
      <c r="K168" s="586"/>
      <c r="L168" s="586"/>
      <c r="M168" s="586"/>
      <c r="N168" s="586"/>
      <c r="O168" s="586"/>
      <c r="P168" s="586"/>
      <c r="Q168" s="586"/>
      <c r="R168" s="586"/>
    </row>
    <row r="169" spans="1:18" x14ac:dyDescent="0.25">
      <c r="A169" s="586"/>
      <c r="B169" s="586"/>
      <c r="C169" s="586"/>
      <c r="D169" s="586"/>
      <c r="E169" s="586"/>
      <c r="F169" s="586"/>
      <c r="G169" s="586"/>
      <c r="H169" s="586"/>
      <c r="I169" s="586"/>
      <c r="J169" s="586"/>
      <c r="K169" s="586"/>
      <c r="L169" s="586"/>
      <c r="M169" s="586"/>
      <c r="N169" s="586"/>
      <c r="O169" s="586"/>
      <c r="P169" s="586"/>
      <c r="Q169" s="586"/>
      <c r="R169" s="586"/>
    </row>
    <row r="170" spans="1:18" x14ac:dyDescent="0.25">
      <c r="A170" s="586"/>
      <c r="B170" s="586"/>
      <c r="C170" s="586"/>
      <c r="D170" s="586"/>
      <c r="E170" s="586"/>
      <c r="F170" s="586"/>
      <c r="G170" s="586"/>
      <c r="H170" s="586"/>
      <c r="I170" s="586"/>
      <c r="J170" s="586"/>
      <c r="K170" s="586"/>
      <c r="L170" s="586"/>
      <c r="M170" s="586"/>
      <c r="N170" s="586"/>
      <c r="O170" s="586"/>
      <c r="P170" s="586"/>
      <c r="Q170" s="586"/>
      <c r="R170" s="586"/>
    </row>
    <row r="171" spans="1:18" x14ac:dyDescent="0.25">
      <c r="A171" s="586"/>
      <c r="B171" s="586"/>
      <c r="C171" s="586"/>
      <c r="D171" s="586"/>
      <c r="E171" s="586"/>
      <c r="F171" s="586"/>
      <c r="G171" s="586"/>
      <c r="H171" s="586"/>
      <c r="I171" s="586"/>
      <c r="J171" s="586"/>
      <c r="K171" s="586"/>
      <c r="L171" s="586"/>
      <c r="M171" s="586"/>
      <c r="N171" s="586"/>
      <c r="O171" s="586"/>
      <c r="P171" s="586"/>
      <c r="Q171" s="586"/>
      <c r="R171" s="586"/>
    </row>
    <row r="172" spans="1:18" x14ac:dyDescent="0.25">
      <c r="A172" s="586"/>
      <c r="B172" s="586"/>
      <c r="C172" s="586"/>
      <c r="D172" s="586"/>
      <c r="E172" s="586"/>
      <c r="F172" s="586"/>
      <c r="G172" s="586"/>
      <c r="H172" s="586"/>
      <c r="I172" s="586"/>
      <c r="J172" s="586"/>
      <c r="K172" s="586"/>
      <c r="L172" s="586"/>
      <c r="M172" s="586"/>
      <c r="N172" s="586"/>
      <c r="O172" s="586"/>
      <c r="P172" s="586"/>
      <c r="Q172" s="586"/>
      <c r="R172" s="586"/>
    </row>
    <row r="173" spans="1:18" x14ac:dyDescent="0.25">
      <c r="A173" s="586"/>
      <c r="B173" s="586"/>
      <c r="C173" s="586"/>
      <c r="D173" s="586"/>
      <c r="E173" s="586"/>
      <c r="F173" s="586"/>
      <c r="G173" s="586"/>
      <c r="H173" s="586"/>
      <c r="I173" s="586"/>
      <c r="J173" s="586"/>
      <c r="K173" s="586"/>
      <c r="L173" s="586"/>
      <c r="M173" s="586"/>
      <c r="N173" s="586"/>
      <c r="O173" s="586"/>
      <c r="P173" s="586"/>
      <c r="Q173" s="586"/>
      <c r="R173" s="586"/>
    </row>
    <row r="174" spans="1:18" x14ac:dyDescent="0.25">
      <c r="A174" s="586"/>
      <c r="B174" s="586"/>
      <c r="C174" s="586"/>
      <c r="D174" s="586"/>
      <c r="E174" s="586"/>
      <c r="F174" s="586"/>
      <c r="G174" s="586"/>
      <c r="H174" s="586"/>
      <c r="I174" s="586"/>
      <c r="J174" s="586"/>
      <c r="K174" s="586"/>
      <c r="L174" s="586"/>
      <c r="M174" s="586"/>
      <c r="N174" s="586"/>
      <c r="O174" s="586"/>
      <c r="P174" s="586"/>
      <c r="Q174" s="586"/>
      <c r="R174" s="586"/>
    </row>
    <row r="175" spans="1:18" x14ac:dyDescent="0.25">
      <c r="A175" s="586"/>
      <c r="B175" s="586"/>
      <c r="C175" s="586"/>
      <c r="D175" s="586"/>
      <c r="E175" s="586"/>
      <c r="F175" s="586"/>
      <c r="G175" s="586"/>
      <c r="H175" s="586"/>
      <c r="I175" s="586"/>
      <c r="J175" s="586"/>
      <c r="K175" s="586"/>
      <c r="L175" s="586"/>
      <c r="M175" s="586"/>
      <c r="N175" s="586"/>
      <c r="O175" s="586"/>
      <c r="P175" s="586"/>
      <c r="Q175" s="586"/>
      <c r="R175" s="586"/>
    </row>
    <row r="176" spans="1:18" x14ac:dyDescent="0.25">
      <c r="A176" s="586"/>
      <c r="B176" s="586"/>
      <c r="C176" s="586"/>
      <c r="D176" s="586"/>
      <c r="E176" s="586"/>
      <c r="F176" s="586"/>
      <c r="G176" s="586"/>
      <c r="H176" s="586"/>
      <c r="I176" s="586"/>
      <c r="J176" s="586"/>
      <c r="K176" s="586"/>
      <c r="L176" s="586"/>
      <c r="M176" s="586"/>
      <c r="N176" s="586"/>
      <c r="O176" s="586"/>
      <c r="P176" s="586"/>
      <c r="Q176" s="586"/>
      <c r="R176" s="586"/>
    </row>
    <row r="177" spans="1:18" x14ac:dyDescent="0.25">
      <c r="A177" s="586"/>
      <c r="B177" s="586"/>
      <c r="C177" s="586"/>
      <c r="D177" s="586"/>
      <c r="E177" s="586"/>
      <c r="F177" s="586"/>
      <c r="G177" s="586"/>
      <c r="H177" s="586"/>
      <c r="I177" s="586"/>
      <c r="J177" s="586"/>
      <c r="K177" s="586"/>
      <c r="L177" s="586"/>
      <c r="M177" s="586"/>
      <c r="N177" s="586"/>
      <c r="O177" s="586"/>
      <c r="P177" s="586"/>
      <c r="Q177" s="586"/>
      <c r="R177" s="586"/>
    </row>
    <row r="178" spans="1:18" x14ac:dyDescent="0.25">
      <c r="A178" s="586"/>
      <c r="B178" s="586"/>
      <c r="C178" s="586"/>
      <c r="D178" s="586"/>
      <c r="E178" s="586"/>
      <c r="F178" s="586"/>
      <c r="G178" s="586"/>
      <c r="H178" s="586"/>
      <c r="I178" s="586"/>
      <c r="J178" s="586"/>
      <c r="K178" s="586"/>
      <c r="L178" s="586"/>
      <c r="M178" s="586"/>
      <c r="N178" s="586"/>
      <c r="O178" s="586"/>
      <c r="P178" s="586"/>
      <c r="Q178" s="586"/>
      <c r="R178" s="586"/>
    </row>
    <row r="179" spans="1:18" x14ac:dyDescent="0.25">
      <c r="A179" s="586"/>
      <c r="B179" s="586"/>
      <c r="C179" s="586"/>
      <c r="D179" s="586"/>
      <c r="E179" s="586"/>
      <c r="F179" s="586"/>
      <c r="G179" s="586"/>
      <c r="H179" s="586"/>
      <c r="I179" s="586"/>
      <c r="J179" s="586"/>
      <c r="K179" s="586"/>
      <c r="L179" s="586"/>
      <c r="M179" s="586"/>
      <c r="N179" s="586"/>
      <c r="O179" s="586"/>
      <c r="P179" s="586"/>
      <c r="Q179" s="586"/>
      <c r="R179" s="586"/>
    </row>
    <row r="180" spans="1:18" x14ac:dyDescent="0.25">
      <c r="A180" s="586"/>
      <c r="B180" s="586"/>
      <c r="C180" s="586"/>
      <c r="D180" s="586"/>
      <c r="E180" s="586"/>
      <c r="F180" s="586"/>
      <c r="G180" s="586"/>
      <c r="H180" s="586"/>
      <c r="I180" s="586"/>
      <c r="J180" s="586"/>
      <c r="K180" s="586"/>
      <c r="L180" s="586"/>
      <c r="M180" s="586"/>
      <c r="N180" s="586"/>
      <c r="O180" s="586"/>
      <c r="P180" s="586"/>
      <c r="Q180" s="586"/>
      <c r="R180" s="586"/>
    </row>
    <row r="181" spans="1:18" x14ac:dyDescent="0.25">
      <c r="A181" s="586"/>
      <c r="B181" s="586"/>
      <c r="C181" s="586"/>
      <c r="D181" s="586"/>
      <c r="E181" s="586"/>
      <c r="F181" s="586"/>
      <c r="G181" s="586"/>
      <c r="H181" s="586"/>
      <c r="I181" s="586"/>
      <c r="J181" s="586"/>
      <c r="K181" s="586"/>
      <c r="L181" s="586"/>
      <c r="M181" s="586"/>
      <c r="N181" s="586"/>
      <c r="O181" s="586"/>
      <c r="P181" s="586"/>
      <c r="Q181" s="586"/>
      <c r="R181" s="586"/>
    </row>
    <row r="182" spans="1:18" x14ac:dyDescent="0.25">
      <c r="A182" s="586"/>
      <c r="B182" s="586"/>
      <c r="C182" s="586"/>
      <c r="D182" s="586"/>
      <c r="E182" s="586"/>
      <c r="F182" s="586"/>
      <c r="G182" s="586"/>
      <c r="H182" s="586"/>
      <c r="I182" s="586"/>
      <c r="J182" s="586"/>
      <c r="K182" s="586"/>
      <c r="L182" s="586"/>
      <c r="M182" s="586"/>
      <c r="N182" s="586"/>
      <c r="O182" s="586"/>
      <c r="P182" s="586"/>
      <c r="Q182" s="586"/>
      <c r="R182" s="586"/>
    </row>
    <row r="183" spans="1:18" x14ac:dyDescent="0.25">
      <c r="A183" s="586"/>
      <c r="B183" s="586"/>
      <c r="C183" s="586"/>
      <c r="D183" s="586"/>
      <c r="E183" s="586"/>
      <c r="F183" s="586"/>
      <c r="G183" s="586"/>
      <c r="H183" s="586"/>
      <c r="I183" s="586"/>
      <c r="J183" s="586"/>
      <c r="K183" s="586"/>
      <c r="L183" s="586"/>
      <c r="M183" s="586"/>
      <c r="N183" s="586"/>
      <c r="O183" s="586"/>
      <c r="P183" s="586"/>
      <c r="Q183" s="586"/>
      <c r="R183" s="586"/>
    </row>
    <row r="184" spans="1:18" x14ac:dyDescent="0.25">
      <c r="A184" s="586"/>
      <c r="B184" s="586"/>
      <c r="C184" s="586"/>
      <c r="D184" s="586"/>
      <c r="E184" s="586"/>
      <c r="F184" s="586"/>
      <c r="G184" s="586"/>
      <c r="H184" s="586"/>
      <c r="I184" s="586"/>
      <c r="J184" s="586"/>
      <c r="K184" s="586"/>
      <c r="L184" s="586"/>
      <c r="M184" s="586"/>
      <c r="N184" s="586"/>
      <c r="O184" s="586"/>
      <c r="P184" s="586"/>
      <c r="Q184" s="586"/>
      <c r="R184" s="586"/>
    </row>
    <row r="185" spans="1:18" x14ac:dyDescent="0.25">
      <c r="A185" s="586"/>
      <c r="B185" s="586"/>
      <c r="C185" s="586"/>
      <c r="D185" s="586"/>
      <c r="E185" s="586"/>
      <c r="F185" s="586"/>
      <c r="G185" s="586"/>
      <c r="H185" s="586"/>
      <c r="I185" s="586"/>
      <c r="J185" s="586"/>
      <c r="K185" s="586"/>
      <c r="L185" s="586"/>
      <c r="M185" s="586"/>
      <c r="N185" s="586"/>
      <c r="O185" s="586"/>
      <c r="P185" s="586"/>
      <c r="Q185" s="586"/>
      <c r="R185" s="586"/>
    </row>
    <row r="186" spans="1:18" x14ac:dyDescent="0.25">
      <c r="A186" s="586"/>
      <c r="B186" s="586"/>
      <c r="C186" s="586"/>
      <c r="D186" s="586"/>
      <c r="E186" s="586"/>
      <c r="F186" s="586"/>
      <c r="G186" s="586"/>
      <c r="H186" s="586"/>
      <c r="I186" s="586"/>
      <c r="J186" s="586"/>
      <c r="K186" s="586"/>
      <c r="L186" s="586"/>
      <c r="M186" s="586"/>
      <c r="N186" s="586"/>
      <c r="O186" s="586"/>
      <c r="P186" s="586"/>
      <c r="Q186" s="586"/>
      <c r="R186" s="586"/>
    </row>
    <row r="187" spans="1:18" x14ac:dyDescent="0.25">
      <c r="A187" s="586"/>
      <c r="B187" s="586"/>
      <c r="C187" s="586"/>
      <c r="D187" s="586"/>
      <c r="E187" s="586"/>
      <c r="F187" s="586"/>
      <c r="G187" s="586"/>
      <c r="H187" s="586"/>
      <c r="I187" s="586"/>
      <c r="J187" s="586"/>
      <c r="K187" s="586"/>
      <c r="L187" s="586"/>
      <c r="M187" s="586"/>
      <c r="N187" s="586"/>
      <c r="O187" s="586"/>
      <c r="P187" s="586"/>
      <c r="Q187" s="586"/>
      <c r="R187" s="586"/>
    </row>
    <row r="188" spans="1:18" x14ac:dyDescent="0.25">
      <c r="A188" s="586"/>
      <c r="B188" s="586"/>
      <c r="C188" s="586"/>
      <c r="D188" s="586"/>
      <c r="E188" s="586"/>
      <c r="F188" s="586"/>
      <c r="G188" s="586"/>
      <c r="H188" s="586"/>
      <c r="I188" s="586"/>
      <c r="J188" s="586"/>
      <c r="K188" s="586"/>
      <c r="L188" s="586"/>
      <c r="M188" s="586"/>
      <c r="N188" s="586"/>
      <c r="O188" s="586"/>
      <c r="P188" s="586"/>
      <c r="Q188" s="586"/>
      <c r="R188" s="586"/>
    </row>
    <row r="189" spans="1:18" x14ac:dyDescent="0.25">
      <c r="A189" s="586"/>
      <c r="B189" s="586"/>
      <c r="C189" s="586"/>
      <c r="D189" s="586"/>
      <c r="E189" s="586"/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586"/>
      <c r="Q189" s="586"/>
      <c r="R189" s="586"/>
    </row>
    <row r="190" spans="1:18" x14ac:dyDescent="0.25">
      <c r="A190" s="586"/>
      <c r="B190" s="586"/>
      <c r="C190" s="586"/>
      <c r="D190" s="586"/>
      <c r="E190" s="586"/>
      <c r="F190" s="586"/>
      <c r="G190" s="586"/>
      <c r="H190" s="586"/>
      <c r="I190" s="586"/>
      <c r="J190" s="586"/>
      <c r="K190" s="586"/>
      <c r="L190" s="586"/>
      <c r="M190" s="586"/>
      <c r="N190" s="586"/>
      <c r="O190" s="586"/>
      <c r="P190" s="586"/>
      <c r="Q190" s="586"/>
      <c r="R190" s="586"/>
    </row>
    <row r="191" spans="1:18" x14ac:dyDescent="0.25">
      <c r="A191" s="586"/>
      <c r="B191" s="586"/>
      <c r="C191" s="586"/>
      <c r="D191" s="586"/>
      <c r="E191" s="586"/>
      <c r="F191" s="586"/>
      <c r="G191" s="586"/>
      <c r="H191" s="586"/>
      <c r="I191" s="586"/>
      <c r="J191" s="586"/>
      <c r="K191" s="586"/>
      <c r="L191" s="586"/>
      <c r="M191" s="586"/>
      <c r="N191" s="586"/>
      <c r="O191" s="586"/>
      <c r="P191" s="586"/>
      <c r="Q191" s="586"/>
      <c r="R191" s="586"/>
    </row>
    <row r="192" spans="1:18" x14ac:dyDescent="0.25">
      <c r="A192" s="586"/>
      <c r="B192" s="586"/>
      <c r="C192" s="586"/>
      <c r="D192" s="586"/>
      <c r="E192" s="586"/>
      <c r="F192" s="586"/>
      <c r="G192" s="586"/>
      <c r="H192" s="586"/>
      <c r="I192" s="586"/>
      <c r="J192" s="586"/>
      <c r="K192" s="586"/>
      <c r="L192" s="586"/>
      <c r="M192" s="586"/>
      <c r="N192" s="586"/>
      <c r="O192" s="586"/>
      <c r="P192" s="586"/>
      <c r="Q192" s="586"/>
      <c r="R192" s="586"/>
    </row>
    <row r="193" spans="1:18" x14ac:dyDescent="0.25">
      <c r="A193" s="586"/>
      <c r="B193" s="586"/>
      <c r="C193" s="586"/>
      <c r="D193" s="586"/>
      <c r="E193" s="586"/>
      <c r="F193" s="586"/>
      <c r="G193" s="586"/>
      <c r="H193" s="586"/>
      <c r="I193" s="586"/>
      <c r="J193" s="586"/>
      <c r="K193" s="586"/>
      <c r="L193" s="586"/>
      <c r="M193" s="586"/>
      <c r="N193" s="586"/>
      <c r="O193" s="586"/>
      <c r="P193" s="586"/>
      <c r="Q193" s="586"/>
      <c r="R193" s="586"/>
    </row>
    <row r="194" spans="1:18" x14ac:dyDescent="0.25">
      <c r="A194" s="586"/>
      <c r="B194" s="586"/>
      <c r="C194" s="586"/>
      <c r="D194" s="586"/>
      <c r="E194" s="586"/>
      <c r="F194" s="586"/>
      <c r="G194" s="586"/>
      <c r="H194" s="586"/>
      <c r="I194" s="586"/>
      <c r="J194" s="586"/>
      <c r="K194" s="586"/>
      <c r="L194" s="586"/>
      <c r="M194" s="586"/>
      <c r="N194" s="586"/>
      <c r="O194" s="586"/>
      <c r="P194" s="586"/>
      <c r="Q194" s="586"/>
      <c r="R194" s="586"/>
    </row>
    <row r="195" spans="1:18" x14ac:dyDescent="0.25">
      <c r="A195" s="586"/>
      <c r="B195" s="586"/>
      <c r="C195" s="586"/>
      <c r="D195" s="586"/>
      <c r="E195" s="586"/>
      <c r="F195" s="586"/>
      <c r="G195" s="586"/>
      <c r="H195" s="586"/>
      <c r="I195" s="586"/>
      <c r="J195" s="586"/>
      <c r="K195" s="586"/>
      <c r="L195" s="586"/>
      <c r="M195" s="586"/>
      <c r="N195" s="586"/>
      <c r="O195" s="586"/>
      <c r="P195" s="586"/>
      <c r="Q195" s="586"/>
      <c r="R195" s="586"/>
    </row>
    <row r="196" spans="1:18" x14ac:dyDescent="0.25">
      <c r="A196" s="586"/>
      <c r="B196" s="586"/>
      <c r="C196" s="586"/>
      <c r="D196" s="586"/>
      <c r="E196" s="586"/>
      <c r="F196" s="586"/>
      <c r="G196" s="586"/>
      <c r="H196" s="586"/>
      <c r="I196" s="586"/>
      <c r="J196" s="586"/>
      <c r="K196" s="586"/>
      <c r="L196" s="586"/>
      <c r="M196" s="586"/>
      <c r="N196" s="586"/>
      <c r="O196" s="586"/>
      <c r="P196" s="586"/>
      <c r="Q196" s="586"/>
      <c r="R196" s="586"/>
    </row>
    <row r="197" spans="1:18" x14ac:dyDescent="0.25">
      <c r="A197" s="586"/>
      <c r="B197" s="586"/>
      <c r="C197" s="586"/>
      <c r="D197" s="586"/>
      <c r="E197" s="586"/>
      <c r="F197" s="586"/>
      <c r="G197" s="586"/>
      <c r="H197" s="586"/>
      <c r="I197" s="586"/>
      <c r="J197" s="586"/>
      <c r="K197" s="586"/>
      <c r="L197" s="586"/>
      <c r="M197" s="586"/>
      <c r="N197" s="586"/>
      <c r="O197" s="586"/>
      <c r="P197" s="586"/>
      <c r="Q197" s="586"/>
      <c r="R197" s="586"/>
    </row>
    <row r="198" spans="1:18" x14ac:dyDescent="0.25">
      <c r="A198" s="586"/>
      <c r="B198" s="586"/>
      <c r="C198" s="586"/>
      <c r="D198" s="586"/>
      <c r="E198" s="586"/>
      <c r="F198" s="586"/>
      <c r="G198" s="586"/>
      <c r="H198" s="586"/>
      <c r="I198" s="586"/>
      <c r="J198" s="586"/>
      <c r="K198" s="586"/>
      <c r="L198" s="586"/>
      <c r="M198" s="586"/>
      <c r="N198" s="586"/>
      <c r="O198" s="586"/>
      <c r="P198" s="586"/>
      <c r="Q198" s="586"/>
      <c r="R198" s="586"/>
    </row>
    <row r="199" spans="1:18" x14ac:dyDescent="0.25">
      <c r="A199" s="586"/>
      <c r="B199" s="586"/>
      <c r="C199" s="586"/>
      <c r="D199" s="586"/>
      <c r="E199" s="586"/>
      <c r="F199" s="586"/>
      <c r="G199" s="586"/>
      <c r="H199" s="586"/>
      <c r="I199" s="586"/>
      <c r="J199" s="586"/>
      <c r="K199" s="586"/>
      <c r="L199" s="586"/>
      <c r="M199" s="586"/>
      <c r="N199" s="586"/>
      <c r="O199" s="586"/>
      <c r="P199" s="586"/>
      <c r="Q199" s="586"/>
      <c r="R199" s="586"/>
    </row>
    <row r="200" spans="1:18" x14ac:dyDescent="0.25">
      <c r="A200" s="586"/>
      <c r="B200" s="586"/>
      <c r="C200" s="586"/>
      <c r="D200" s="586"/>
      <c r="E200" s="586"/>
      <c r="F200" s="586"/>
      <c r="G200" s="586"/>
      <c r="H200" s="586"/>
      <c r="I200" s="586"/>
      <c r="J200" s="586"/>
      <c r="K200" s="586"/>
      <c r="L200" s="586"/>
      <c r="M200" s="586"/>
      <c r="N200" s="586"/>
      <c r="O200" s="586"/>
      <c r="P200" s="586"/>
      <c r="Q200" s="586"/>
      <c r="R200" s="586"/>
    </row>
    <row r="201" spans="1:18" x14ac:dyDescent="0.25">
      <c r="A201" s="586"/>
      <c r="B201" s="586"/>
      <c r="C201" s="586"/>
      <c r="D201" s="586"/>
      <c r="E201" s="586"/>
      <c r="F201" s="586"/>
      <c r="G201" s="586"/>
      <c r="H201" s="586"/>
      <c r="I201" s="586"/>
      <c r="J201" s="586"/>
      <c r="K201" s="586"/>
      <c r="L201" s="586"/>
      <c r="M201" s="586"/>
      <c r="N201" s="586"/>
      <c r="O201" s="586"/>
      <c r="P201" s="586"/>
      <c r="Q201" s="586"/>
      <c r="R201" s="586"/>
    </row>
    <row r="202" spans="1:18" x14ac:dyDescent="0.25">
      <c r="A202" s="586"/>
      <c r="B202" s="586"/>
      <c r="C202" s="586"/>
      <c r="D202" s="586"/>
      <c r="E202" s="586"/>
      <c r="F202" s="586"/>
      <c r="G202" s="586"/>
      <c r="H202" s="586"/>
      <c r="I202" s="586"/>
      <c r="J202" s="586"/>
      <c r="K202" s="586"/>
      <c r="L202" s="586"/>
      <c r="M202" s="586"/>
      <c r="N202" s="586"/>
      <c r="O202" s="586"/>
      <c r="P202" s="586"/>
      <c r="Q202" s="586"/>
      <c r="R202" s="586"/>
    </row>
    <row r="203" spans="1:18" x14ac:dyDescent="0.25">
      <c r="A203" s="586"/>
      <c r="B203" s="586"/>
      <c r="C203" s="586"/>
      <c r="D203" s="586"/>
      <c r="E203" s="586"/>
      <c r="F203" s="586"/>
      <c r="G203" s="586"/>
      <c r="H203" s="586"/>
      <c r="I203" s="586"/>
      <c r="J203" s="586"/>
      <c r="K203" s="586"/>
      <c r="L203" s="586"/>
      <c r="M203" s="586"/>
      <c r="N203" s="586"/>
      <c r="O203" s="586"/>
      <c r="P203" s="586"/>
      <c r="Q203" s="586"/>
      <c r="R203" s="586"/>
    </row>
    <row r="204" spans="1:18" x14ac:dyDescent="0.25">
      <c r="A204" s="586"/>
      <c r="B204" s="586"/>
      <c r="C204" s="586"/>
      <c r="D204" s="586"/>
      <c r="E204" s="586"/>
      <c r="F204" s="586"/>
      <c r="G204" s="586"/>
      <c r="H204" s="586"/>
      <c r="I204" s="586"/>
      <c r="J204" s="586"/>
      <c r="K204" s="586"/>
      <c r="L204" s="586"/>
      <c r="M204" s="586"/>
      <c r="N204" s="586"/>
      <c r="O204" s="586"/>
      <c r="P204" s="586"/>
      <c r="Q204" s="586"/>
      <c r="R204" s="586"/>
    </row>
    <row r="205" spans="1:18" x14ac:dyDescent="0.25">
      <c r="A205" s="586"/>
      <c r="B205" s="586"/>
      <c r="C205" s="586"/>
      <c r="D205" s="586"/>
      <c r="E205" s="586"/>
      <c r="F205" s="586"/>
      <c r="G205" s="586"/>
      <c r="H205" s="586"/>
      <c r="I205" s="586"/>
      <c r="J205" s="586"/>
      <c r="K205" s="586"/>
      <c r="L205" s="586"/>
      <c r="M205" s="586"/>
      <c r="N205" s="586"/>
      <c r="O205" s="586"/>
      <c r="P205" s="586"/>
      <c r="Q205" s="586"/>
      <c r="R205" s="586"/>
    </row>
    <row r="206" spans="1:18" x14ac:dyDescent="0.25">
      <c r="A206" s="586"/>
      <c r="B206" s="586"/>
      <c r="C206" s="586"/>
      <c r="D206" s="586"/>
      <c r="E206" s="586"/>
      <c r="F206" s="586"/>
      <c r="G206" s="586"/>
      <c r="H206" s="586"/>
      <c r="I206" s="586"/>
      <c r="J206" s="586"/>
      <c r="K206" s="586"/>
      <c r="L206" s="586"/>
      <c r="M206" s="586"/>
      <c r="N206" s="586"/>
      <c r="O206" s="586"/>
      <c r="P206" s="586"/>
      <c r="Q206" s="586"/>
      <c r="R206" s="586"/>
    </row>
    <row r="207" spans="1:18" x14ac:dyDescent="0.25">
      <c r="A207" s="586"/>
      <c r="B207" s="586"/>
      <c r="C207" s="586"/>
      <c r="D207" s="586"/>
      <c r="E207" s="586"/>
      <c r="F207" s="586"/>
      <c r="G207" s="586"/>
      <c r="H207" s="586"/>
      <c r="I207" s="586"/>
      <c r="J207" s="586"/>
      <c r="K207" s="586"/>
      <c r="L207" s="586"/>
      <c r="M207" s="586"/>
      <c r="N207" s="586"/>
      <c r="O207" s="586"/>
      <c r="P207" s="586"/>
      <c r="Q207" s="586"/>
      <c r="R207" s="586"/>
    </row>
    <row r="208" spans="1:18" x14ac:dyDescent="0.25">
      <c r="A208" s="586"/>
      <c r="B208" s="586"/>
      <c r="C208" s="586"/>
      <c r="D208" s="586"/>
      <c r="E208" s="586"/>
      <c r="F208" s="586"/>
      <c r="G208" s="586"/>
      <c r="H208" s="586"/>
      <c r="I208" s="586"/>
      <c r="J208" s="586"/>
      <c r="K208" s="586"/>
      <c r="L208" s="586"/>
      <c r="M208" s="586"/>
      <c r="N208" s="586"/>
      <c r="O208" s="586"/>
      <c r="P208" s="586"/>
      <c r="Q208" s="586"/>
      <c r="R208" s="586"/>
    </row>
    <row r="209" spans="1:18" x14ac:dyDescent="0.25">
      <c r="A209" s="586"/>
      <c r="B209" s="586"/>
      <c r="C209" s="586"/>
      <c r="D209" s="586"/>
      <c r="E209" s="586"/>
      <c r="F209" s="586"/>
      <c r="G209" s="586"/>
      <c r="H209" s="586"/>
      <c r="I209" s="586"/>
      <c r="J209" s="586"/>
      <c r="K209" s="586"/>
      <c r="L209" s="586"/>
      <c r="M209" s="586"/>
      <c r="N209" s="586"/>
      <c r="O209" s="586"/>
      <c r="P209" s="586"/>
      <c r="Q209" s="586"/>
      <c r="R209" s="586"/>
    </row>
    <row r="210" spans="1:18" x14ac:dyDescent="0.25">
      <c r="A210" s="586"/>
      <c r="B210" s="586"/>
      <c r="C210" s="586"/>
      <c r="D210" s="586"/>
      <c r="E210" s="586"/>
      <c r="F210" s="586"/>
      <c r="G210" s="586"/>
      <c r="H210" s="586"/>
      <c r="I210" s="586"/>
      <c r="J210" s="586"/>
      <c r="K210" s="586"/>
      <c r="L210" s="586"/>
      <c r="M210" s="586"/>
      <c r="N210" s="586"/>
      <c r="O210" s="586"/>
      <c r="P210" s="586"/>
      <c r="Q210" s="586"/>
      <c r="R210" s="586"/>
    </row>
    <row r="211" spans="1:18" x14ac:dyDescent="0.25">
      <c r="A211" s="586"/>
      <c r="B211" s="586"/>
      <c r="C211" s="586"/>
      <c r="D211" s="586"/>
      <c r="E211" s="586"/>
      <c r="F211" s="586"/>
      <c r="G211" s="586"/>
      <c r="H211" s="586"/>
      <c r="I211" s="586"/>
      <c r="J211" s="586"/>
      <c r="K211" s="586"/>
      <c r="L211" s="586"/>
      <c r="M211" s="586"/>
      <c r="N211" s="586"/>
      <c r="O211" s="586"/>
      <c r="P211" s="586"/>
      <c r="Q211" s="586"/>
      <c r="R211" s="586"/>
    </row>
    <row r="212" spans="1:18" x14ac:dyDescent="0.25">
      <c r="A212" s="586"/>
      <c r="B212" s="586"/>
      <c r="C212" s="586"/>
      <c r="D212" s="586"/>
      <c r="E212" s="586"/>
      <c r="F212" s="586"/>
      <c r="G212" s="586"/>
      <c r="H212" s="586"/>
      <c r="I212" s="586"/>
      <c r="J212" s="586"/>
      <c r="K212" s="586"/>
      <c r="L212" s="586"/>
      <c r="M212" s="586"/>
      <c r="N212" s="586"/>
      <c r="O212" s="586"/>
      <c r="P212" s="586"/>
      <c r="Q212" s="586"/>
      <c r="R212" s="586"/>
    </row>
    <row r="213" spans="1:18" x14ac:dyDescent="0.25">
      <c r="A213" s="586"/>
      <c r="B213" s="586"/>
      <c r="C213" s="586"/>
      <c r="D213" s="586"/>
      <c r="E213" s="586"/>
      <c r="F213" s="586"/>
      <c r="G213" s="586"/>
      <c r="H213" s="586"/>
      <c r="I213" s="586"/>
      <c r="J213" s="586"/>
      <c r="K213" s="586"/>
      <c r="L213" s="586"/>
      <c r="M213" s="586"/>
      <c r="N213" s="586"/>
      <c r="O213" s="586"/>
      <c r="P213" s="586"/>
      <c r="Q213" s="586"/>
      <c r="R213" s="586"/>
    </row>
    <row r="214" spans="1:18" x14ac:dyDescent="0.25">
      <c r="A214" s="586"/>
      <c r="B214" s="586"/>
      <c r="C214" s="586"/>
      <c r="D214" s="586"/>
      <c r="E214" s="586"/>
      <c r="F214" s="586"/>
      <c r="G214" s="586"/>
      <c r="H214" s="586"/>
      <c r="I214" s="586"/>
      <c r="J214" s="586"/>
      <c r="K214" s="586"/>
      <c r="L214" s="586"/>
      <c r="M214" s="586"/>
      <c r="N214" s="586"/>
      <c r="O214" s="586"/>
      <c r="P214" s="586"/>
      <c r="Q214" s="586"/>
      <c r="R214" s="586"/>
    </row>
    <row r="215" spans="1:18" x14ac:dyDescent="0.25">
      <c r="A215" s="586"/>
      <c r="B215" s="586"/>
      <c r="C215" s="586"/>
      <c r="D215" s="586"/>
      <c r="E215" s="586"/>
      <c r="F215" s="586"/>
      <c r="G215" s="586"/>
      <c r="H215" s="586"/>
      <c r="I215" s="586"/>
      <c r="J215" s="586"/>
      <c r="K215" s="586"/>
      <c r="L215" s="586"/>
      <c r="M215" s="586"/>
      <c r="N215" s="586"/>
      <c r="O215" s="586"/>
      <c r="P215" s="586"/>
      <c r="Q215" s="586"/>
      <c r="R215" s="586"/>
    </row>
    <row r="216" spans="1:18" x14ac:dyDescent="0.25">
      <c r="A216" s="586"/>
      <c r="B216" s="586"/>
      <c r="C216" s="586"/>
      <c r="D216" s="586"/>
      <c r="E216" s="586"/>
      <c r="F216" s="586"/>
      <c r="G216" s="586"/>
      <c r="H216" s="586"/>
      <c r="I216" s="586"/>
      <c r="J216" s="586"/>
      <c r="K216" s="586"/>
      <c r="L216" s="586"/>
      <c r="M216" s="586"/>
      <c r="N216" s="586"/>
      <c r="O216" s="586"/>
      <c r="P216" s="586"/>
      <c r="Q216" s="586"/>
      <c r="R216" s="586"/>
    </row>
    <row r="217" spans="1:18" x14ac:dyDescent="0.25">
      <c r="A217" s="586"/>
      <c r="B217" s="586"/>
      <c r="C217" s="586"/>
      <c r="D217" s="586"/>
      <c r="E217" s="586"/>
      <c r="F217" s="586"/>
      <c r="G217" s="586"/>
      <c r="H217" s="586"/>
      <c r="I217" s="586"/>
      <c r="J217" s="586"/>
      <c r="K217" s="586"/>
      <c r="L217" s="586"/>
      <c r="M217" s="586"/>
      <c r="N217" s="586"/>
      <c r="O217" s="586"/>
      <c r="P217" s="586"/>
      <c r="Q217" s="586"/>
      <c r="R217" s="586"/>
    </row>
    <row r="218" spans="1:18" x14ac:dyDescent="0.25">
      <c r="A218" s="586"/>
      <c r="B218" s="586"/>
      <c r="C218" s="586"/>
      <c r="D218" s="586"/>
      <c r="E218" s="586"/>
      <c r="F218" s="586"/>
      <c r="G218" s="586"/>
      <c r="H218" s="586"/>
      <c r="I218" s="586"/>
      <c r="J218" s="586"/>
      <c r="K218" s="586"/>
      <c r="L218" s="586"/>
      <c r="M218" s="586"/>
      <c r="N218" s="586"/>
      <c r="O218" s="586"/>
      <c r="P218" s="586"/>
      <c r="Q218" s="586"/>
      <c r="R218" s="586"/>
    </row>
    <row r="219" spans="1:18" x14ac:dyDescent="0.25">
      <c r="A219" s="586"/>
      <c r="B219" s="586"/>
      <c r="C219" s="586"/>
      <c r="D219" s="586"/>
      <c r="E219" s="586"/>
      <c r="F219" s="586"/>
      <c r="G219" s="586"/>
      <c r="H219" s="586"/>
      <c r="I219" s="586"/>
      <c r="J219" s="586"/>
      <c r="K219" s="586"/>
      <c r="L219" s="586"/>
      <c r="M219" s="586"/>
      <c r="N219" s="586"/>
      <c r="O219" s="586"/>
      <c r="P219" s="586"/>
      <c r="Q219" s="586"/>
      <c r="R219" s="586"/>
    </row>
    <row r="220" spans="1:18" x14ac:dyDescent="0.25">
      <c r="A220" s="586"/>
      <c r="B220" s="586"/>
      <c r="C220" s="586"/>
      <c r="D220" s="586"/>
      <c r="E220" s="586"/>
      <c r="F220" s="586"/>
      <c r="G220" s="586"/>
      <c r="H220" s="586"/>
      <c r="I220" s="586"/>
      <c r="J220" s="586"/>
      <c r="K220" s="586"/>
      <c r="L220" s="586"/>
      <c r="M220" s="586"/>
      <c r="N220" s="586"/>
      <c r="O220" s="586"/>
      <c r="P220" s="586"/>
      <c r="Q220" s="586"/>
      <c r="R220" s="586"/>
    </row>
  </sheetData>
  <mergeCells count="43">
    <mergeCell ref="G130:I130"/>
    <mergeCell ref="J130:R130"/>
    <mergeCell ref="A106:R106"/>
    <mergeCell ref="A107:R107"/>
    <mergeCell ref="A108:R108"/>
    <mergeCell ref="A109:R109"/>
    <mergeCell ref="G110:I110"/>
    <mergeCell ref="J110:R110"/>
    <mergeCell ref="A129:R129"/>
    <mergeCell ref="A128:R128"/>
    <mergeCell ref="A127:R127"/>
    <mergeCell ref="A126:R126"/>
    <mergeCell ref="A125:R125"/>
    <mergeCell ref="A105:R105"/>
    <mergeCell ref="A30:R30"/>
    <mergeCell ref="G6:I6"/>
    <mergeCell ref="A5:R5"/>
    <mergeCell ref="J6:R6"/>
    <mergeCell ref="J60:R60"/>
    <mergeCell ref="A58:R58"/>
    <mergeCell ref="A82:R82"/>
    <mergeCell ref="G86:I86"/>
    <mergeCell ref="J86:R86"/>
    <mergeCell ref="A85:R85"/>
    <mergeCell ref="A84:R84"/>
    <mergeCell ref="A83:R83"/>
    <mergeCell ref="A81:R81"/>
    <mergeCell ref="A1:R1"/>
    <mergeCell ref="A2:R2"/>
    <mergeCell ref="A3:R3"/>
    <mergeCell ref="A4:R4"/>
    <mergeCell ref="A101:R101"/>
    <mergeCell ref="A28:R28"/>
    <mergeCell ref="A29:R29"/>
    <mergeCell ref="A31:R31"/>
    <mergeCell ref="A32:R32"/>
    <mergeCell ref="G33:I33"/>
    <mergeCell ref="J33:R33"/>
    <mergeCell ref="G60:I60"/>
    <mergeCell ref="A55:R55"/>
    <mergeCell ref="A59:R59"/>
    <mergeCell ref="A57:R57"/>
    <mergeCell ref="A56:R56"/>
  </mergeCells>
  <phoneticPr fontId="3" type="noConversion"/>
  <printOptions horizontalCentered="1"/>
  <pageMargins left="0.19685039370078741" right="0.19685039370078741" top="0.78740157480314965" bottom="0.31496062992125984" header="0.51181102362204722" footer="0.31496062992125984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2:AA163"/>
  <sheetViews>
    <sheetView view="pageLayout" topLeftCell="A61" zoomScaleNormal="100" workbookViewId="0">
      <selection activeCell="E78" sqref="E78"/>
    </sheetView>
  </sheetViews>
  <sheetFormatPr defaultRowHeight="13.5" x14ac:dyDescent="0.25"/>
  <cols>
    <col min="1" max="1" width="4.28515625" style="118" customWidth="1"/>
    <col min="2" max="2" width="22.5703125" style="118" customWidth="1"/>
    <col min="3" max="3" width="38.85546875" style="118" customWidth="1"/>
    <col min="4" max="4" width="12.7109375" style="118" customWidth="1"/>
    <col min="5" max="5" width="14.140625" style="118" customWidth="1"/>
    <col min="6" max="6" width="10.85546875" style="118" customWidth="1"/>
    <col min="7" max="18" width="3.5703125" style="118" customWidth="1"/>
    <col min="19" max="16384" width="9.140625" style="118"/>
  </cols>
  <sheetData>
    <row r="2" spans="1:26" ht="21" x14ac:dyDescent="0.35">
      <c r="A2" s="664" t="s">
        <v>47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118">
        <v>11</v>
      </c>
    </row>
    <row r="3" spans="1:26" ht="21" x14ac:dyDescent="0.35">
      <c r="A3" s="665" t="s">
        <v>70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</row>
    <row r="4" spans="1:26" ht="21" x14ac:dyDescent="0.35">
      <c r="A4" s="665" t="s">
        <v>296</v>
      </c>
      <c r="B4" s="665"/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665"/>
      <c r="P4" s="665"/>
      <c r="Q4" s="665"/>
      <c r="R4" s="665"/>
    </row>
    <row r="5" spans="1:26" ht="21" x14ac:dyDescent="0.35">
      <c r="A5" s="678" t="s">
        <v>649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</row>
    <row r="6" spans="1:26" ht="21" x14ac:dyDescent="0.35">
      <c r="A6" s="678" t="s">
        <v>158</v>
      </c>
      <c r="B6" s="678"/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</row>
    <row r="7" spans="1:26" s="6" customFormat="1" ht="22.5" customHeight="1" x14ac:dyDescent="0.3">
      <c r="A7" s="19" t="s">
        <v>0</v>
      </c>
      <c r="B7" s="19" t="s">
        <v>2</v>
      </c>
      <c r="C7" s="20" t="s">
        <v>58</v>
      </c>
      <c r="D7" s="19" t="s">
        <v>3</v>
      </c>
      <c r="E7" s="20" t="s">
        <v>5</v>
      </c>
      <c r="F7" s="19" t="s">
        <v>60</v>
      </c>
      <c r="G7" s="658" t="s">
        <v>57</v>
      </c>
      <c r="H7" s="659"/>
      <c r="I7" s="660"/>
      <c r="J7" s="658" t="s">
        <v>68</v>
      </c>
      <c r="K7" s="659"/>
      <c r="L7" s="659"/>
      <c r="M7" s="659"/>
      <c r="N7" s="659"/>
      <c r="O7" s="659"/>
      <c r="P7" s="659"/>
      <c r="Q7" s="659"/>
      <c r="R7" s="660"/>
    </row>
    <row r="8" spans="1:26" s="6" customFormat="1" ht="22.5" customHeight="1" x14ac:dyDescent="0.3">
      <c r="A8" s="43" t="s">
        <v>1</v>
      </c>
      <c r="B8" s="44"/>
      <c r="C8" s="46" t="s">
        <v>59</v>
      </c>
      <c r="D8" s="43" t="s">
        <v>4</v>
      </c>
      <c r="E8" s="46" t="s">
        <v>6</v>
      </c>
      <c r="F8" s="43" t="s">
        <v>61</v>
      </c>
      <c r="G8" s="45" t="s">
        <v>7</v>
      </c>
      <c r="H8" s="160" t="s">
        <v>8</v>
      </c>
      <c r="I8" s="47" t="s">
        <v>9</v>
      </c>
      <c r="J8" s="45" t="s">
        <v>10</v>
      </c>
      <c r="K8" s="160" t="s">
        <v>11</v>
      </c>
      <c r="L8" s="45" t="s">
        <v>12</v>
      </c>
      <c r="M8" s="160" t="s">
        <v>13</v>
      </c>
      <c r="N8" s="45" t="s">
        <v>14</v>
      </c>
      <c r="O8" s="160" t="s">
        <v>15</v>
      </c>
      <c r="P8" s="45" t="s">
        <v>16</v>
      </c>
      <c r="Q8" s="160" t="s">
        <v>17</v>
      </c>
      <c r="R8" s="47" t="s">
        <v>18</v>
      </c>
    </row>
    <row r="9" spans="1:26" s="6" customFormat="1" ht="22.5" customHeight="1" x14ac:dyDescent="0.3">
      <c r="A9" s="22"/>
      <c r="B9" s="23"/>
      <c r="C9" s="25"/>
      <c r="D9" s="22"/>
      <c r="E9" s="25"/>
      <c r="F9" s="22" t="s">
        <v>62</v>
      </c>
      <c r="G9" s="24"/>
      <c r="H9" s="23"/>
      <c r="I9" s="26"/>
      <c r="J9" s="24"/>
      <c r="K9" s="23"/>
      <c r="L9" s="24"/>
      <c r="M9" s="23"/>
      <c r="N9" s="24"/>
      <c r="O9" s="23"/>
      <c r="P9" s="24"/>
      <c r="Q9" s="23"/>
      <c r="R9" s="26"/>
    </row>
    <row r="10" spans="1:26" s="119" customFormat="1" ht="21" x14ac:dyDescent="0.35">
      <c r="A10" s="1">
        <v>1</v>
      </c>
      <c r="B10" s="268" t="s">
        <v>45</v>
      </c>
      <c r="C10" s="2" t="s">
        <v>368</v>
      </c>
      <c r="D10" s="269">
        <v>10000</v>
      </c>
      <c r="E10" s="1" t="s">
        <v>20</v>
      </c>
      <c r="F10" s="1" t="s">
        <v>175</v>
      </c>
      <c r="G10" s="237"/>
      <c r="H10" s="225"/>
      <c r="I10" s="238"/>
      <c r="J10" s="163"/>
      <c r="K10" s="225"/>
      <c r="L10" s="163"/>
      <c r="M10" s="225"/>
      <c r="N10" s="163"/>
      <c r="O10" s="225"/>
      <c r="P10" s="163"/>
      <c r="Q10" s="225"/>
      <c r="R10" s="238"/>
    </row>
    <row r="11" spans="1:26" s="119" customFormat="1" ht="21" x14ac:dyDescent="0.35">
      <c r="A11" s="7"/>
      <c r="B11" s="3" t="s">
        <v>366</v>
      </c>
      <c r="C11" s="3" t="s">
        <v>369</v>
      </c>
      <c r="D11" s="9"/>
      <c r="E11" s="7"/>
      <c r="F11" s="18" t="s">
        <v>371</v>
      </c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</row>
    <row r="12" spans="1:26" s="119" customFormat="1" ht="21" x14ac:dyDescent="0.35">
      <c r="A12" s="7"/>
      <c r="B12" s="3" t="s">
        <v>367</v>
      </c>
      <c r="C12" s="3" t="s">
        <v>370</v>
      </c>
      <c r="D12" s="9"/>
      <c r="E12" s="7"/>
      <c r="F12" s="3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</row>
    <row r="13" spans="1:26" s="119" customFormat="1" ht="21" customHeight="1" x14ac:dyDescent="0.35">
      <c r="A13" s="7"/>
      <c r="B13" s="3"/>
      <c r="C13" s="3"/>
      <c r="D13" s="9"/>
      <c r="E13" s="7"/>
      <c r="F13" s="3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T13" s="669"/>
      <c r="U13" s="672"/>
      <c r="V13" s="672"/>
      <c r="W13" s="672"/>
      <c r="X13" s="672"/>
      <c r="Y13" s="672"/>
      <c r="Z13" s="672"/>
    </row>
    <row r="14" spans="1:26" s="119" customFormat="1" ht="21" x14ac:dyDescent="0.35">
      <c r="A14" s="7"/>
      <c r="B14" s="3"/>
      <c r="C14" s="3"/>
      <c r="D14" s="9"/>
      <c r="E14" s="7"/>
      <c r="F14" s="3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</row>
    <row r="15" spans="1:26" s="119" customFormat="1" ht="21" customHeight="1" x14ac:dyDescent="0.35">
      <c r="A15" s="7"/>
      <c r="B15" s="3"/>
      <c r="C15" s="3"/>
      <c r="D15" s="9"/>
      <c r="E15" s="7"/>
      <c r="F15" s="3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T15" s="670"/>
      <c r="U15" s="672"/>
      <c r="V15" s="672"/>
      <c r="W15" s="672"/>
      <c r="X15" s="672"/>
      <c r="Y15" s="672"/>
    </row>
    <row r="16" spans="1:26" s="119" customFormat="1" ht="21" x14ac:dyDescent="0.35">
      <c r="A16" s="10"/>
      <c r="B16" s="12"/>
      <c r="C16" s="12"/>
      <c r="D16" s="72"/>
      <c r="E16" s="10"/>
      <c r="F16" s="12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</row>
    <row r="17" spans="1:18" s="119" customFormat="1" ht="21" x14ac:dyDescent="0.35">
      <c r="A17" s="435">
        <v>2</v>
      </c>
      <c r="B17" s="436" t="s">
        <v>373</v>
      </c>
      <c r="C17" s="437" t="s">
        <v>374</v>
      </c>
      <c r="D17" s="438">
        <v>40000</v>
      </c>
      <c r="E17" s="439" t="s">
        <v>20</v>
      </c>
      <c r="F17" s="1" t="s">
        <v>175</v>
      </c>
      <c r="G17" s="357"/>
      <c r="H17" s="303"/>
      <c r="I17" s="305"/>
      <c r="J17" s="304"/>
      <c r="K17" s="303"/>
      <c r="L17" s="304"/>
      <c r="M17" s="303"/>
      <c r="N17" s="304"/>
      <c r="O17" s="178"/>
      <c r="P17" s="179"/>
      <c r="Q17" s="178"/>
      <c r="R17" s="179"/>
    </row>
    <row r="18" spans="1:18" s="119" customFormat="1" ht="21" x14ac:dyDescent="0.35">
      <c r="A18" s="441"/>
      <c r="B18" s="442" t="s">
        <v>372</v>
      </c>
      <c r="C18" s="406" t="s">
        <v>375</v>
      </c>
      <c r="D18" s="443"/>
      <c r="E18" s="404"/>
      <c r="F18" s="18" t="s">
        <v>371</v>
      </c>
      <c r="G18" s="167"/>
      <c r="H18" s="168"/>
      <c r="I18" s="169"/>
      <c r="J18" s="166"/>
      <c r="K18" s="168"/>
      <c r="L18" s="166"/>
      <c r="M18" s="168"/>
      <c r="N18" s="166"/>
      <c r="O18" s="52"/>
      <c r="P18" s="135"/>
      <c r="Q18" s="52"/>
      <c r="R18" s="135"/>
    </row>
    <row r="19" spans="1:18" s="119" customFormat="1" ht="21" x14ac:dyDescent="0.35">
      <c r="A19" s="444"/>
      <c r="B19" s="445"/>
      <c r="C19" s="446" t="s">
        <v>376</v>
      </c>
      <c r="D19" s="447"/>
      <c r="E19" s="448"/>
      <c r="F19" s="446"/>
      <c r="G19" s="172"/>
      <c r="H19" s="173"/>
      <c r="I19" s="174"/>
      <c r="J19" s="170"/>
      <c r="K19" s="173"/>
      <c r="L19" s="170"/>
      <c r="M19" s="173"/>
      <c r="N19" s="170"/>
      <c r="O19" s="139"/>
      <c r="P19" s="141"/>
      <c r="Q19" s="139"/>
      <c r="R19" s="141"/>
    </row>
    <row r="20" spans="1:18" s="119" customFormat="1" ht="21" customHeight="1" x14ac:dyDescent="0.35">
      <c r="A20" s="131">
        <v>3</v>
      </c>
      <c r="B20" s="442" t="s">
        <v>377</v>
      </c>
      <c r="C20" s="406" t="s">
        <v>379</v>
      </c>
      <c r="D20" s="443">
        <v>35000</v>
      </c>
      <c r="E20" s="439" t="s">
        <v>20</v>
      </c>
      <c r="F20" s="1" t="s">
        <v>175</v>
      </c>
      <c r="G20" s="167"/>
      <c r="H20" s="168"/>
      <c r="I20" s="169"/>
      <c r="J20" s="166"/>
      <c r="K20" s="168"/>
      <c r="L20" s="166"/>
      <c r="M20" s="168"/>
      <c r="N20" s="166"/>
      <c r="O20" s="52"/>
      <c r="P20" s="135"/>
      <c r="Q20" s="52"/>
      <c r="R20" s="135"/>
    </row>
    <row r="21" spans="1:18" s="119" customFormat="1" ht="21" x14ac:dyDescent="0.35">
      <c r="A21" s="131"/>
      <c r="B21" s="449" t="s">
        <v>378</v>
      </c>
      <c r="C21" s="406" t="s">
        <v>380</v>
      </c>
      <c r="D21" s="443"/>
      <c r="E21" s="404"/>
      <c r="F21" s="18" t="s">
        <v>371</v>
      </c>
      <c r="G21" s="167"/>
      <c r="H21" s="168"/>
      <c r="I21" s="169"/>
      <c r="J21" s="166"/>
      <c r="K21" s="168"/>
      <c r="L21" s="166"/>
      <c r="M21" s="168"/>
      <c r="N21" s="166"/>
      <c r="O21" s="52"/>
      <c r="P21" s="135"/>
      <c r="Q21" s="52"/>
      <c r="R21" s="135"/>
    </row>
    <row r="22" spans="1:18" s="119" customFormat="1" ht="21" x14ac:dyDescent="0.35">
      <c r="A22" s="136"/>
      <c r="B22" s="445"/>
      <c r="C22" s="446" t="s">
        <v>381</v>
      </c>
      <c r="D22" s="447"/>
      <c r="E22" s="448"/>
      <c r="F22" s="170"/>
      <c r="G22" s="172"/>
      <c r="H22" s="173"/>
      <c r="I22" s="174"/>
      <c r="J22" s="170"/>
      <c r="K22" s="173"/>
      <c r="L22" s="170"/>
      <c r="M22" s="173"/>
      <c r="N22" s="170"/>
      <c r="O22" s="139"/>
      <c r="P22" s="141"/>
      <c r="Q22" s="139"/>
      <c r="R22" s="141"/>
    </row>
    <row r="23" spans="1:18" s="119" customFormat="1" ht="21" x14ac:dyDescent="0.35">
      <c r="A23" s="134"/>
      <c r="B23" s="15"/>
      <c r="C23" s="132"/>
      <c r="D23" s="28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</row>
    <row r="24" spans="1:18" s="119" customFormat="1" ht="21" x14ac:dyDescent="0.35">
      <c r="A24" s="134"/>
      <c r="B24" s="142"/>
      <c r="C24" s="142"/>
      <c r="D24" s="156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</row>
    <row r="25" spans="1:18" s="119" customFormat="1" ht="21" x14ac:dyDescent="0.35">
      <c r="A25" s="134"/>
      <c r="B25" s="142"/>
      <c r="C25" s="142"/>
      <c r="D25" s="156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</row>
    <row r="26" spans="1:18" s="119" customFormat="1" ht="21" x14ac:dyDescent="0.35">
      <c r="A26" s="134"/>
      <c r="B26" s="142"/>
      <c r="C26" s="142"/>
      <c r="D26" s="156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</row>
    <row r="27" spans="1:18" s="119" customFormat="1" ht="21" x14ac:dyDescent="0.35">
      <c r="A27" s="134"/>
      <c r="B27" s="142"/>
      <c r="C27" s="142"/>
      <c r="D27" s="156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</row>
    <row r="28" spans="1:18" s="119" customFormat="1" ht="21" x14ac:dyDescent="0.35">
      <c r="A28" s="664" t="s">
        <v>47</v>
      </c>
      <c r="B28" s="664"/>
      <c r="C28" s="664"/>
      <c r="D28" s="664"/>
      <c r="E28" s="664"/>
      <c r="F28" s="664"/>
      <c r="G28" s="664"/>
      <c r="H28" s="664"/>
      <c r="I28" s="664"/>
      <c r="J28" s="664"/>
      <c r="K28" s="664"/>
      <c r="L28" s="664"/>
      <c r="M28" s="664"/>
      <c r="N28" s="664"/>
      <c r="O28" s="664"/>
      <c r="P28" s="664"/>
      <c r="Q28" s="664"/>
      <c r="R28" s="664"/>
    </row>
    <row r="29" spans="1:18" s="119" customFormat="1" ht="21" x14ac:dyDescent="0.35">
      <c r="A29" s="665" t="s">
        <v>70</v>
      </c>
      <c r="B29" s="665"/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</row>
    <row r="30" spans="1:18" s="119" customFormat="1" ht="21" x14ac:dyDescent="0.35">
      <c r="A30" s="665" t="s">
        <v>296</v>
      </c>
      <c r="B30" s="665"/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</row>
    <row r="31" spans="1:18" s="119" customFormat="1" ht="21" x14ac:dyDescent="0.35">
      <c r="A31" s="678" t="s">
        <v>649</v>
      </c>
      <c r="B31" s="678"/>
      <c r="C31" s="678"/>
      <c r="D31" s="678"/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P31" s="678"/>
      <c r="Q31" s="678"/>
      <c r="R31" s="678"/>
    </row>
    <row r="32" spans="1:18" s="119" customFormat="1" ht="21" x14ac:dyDescent="0.35">
      <c r="A32" s="678" t="s">
        <v>158</v>
      </c>
      <c r="B32" s="678"/>
      <c r="C32" s="678"/>
      <c r="D32" s="678"/>
      <c r="E32" s="678"/>
      <c r="F32" s="678"/>
      <c r="G32" s="678"/>
      <c r="H32" s="678"/>
      <c r="I32" s="678"/>
      <c r="J32" s="678"/>
      <c r="K32" s="678"/>
      <c r="L32" s="678"/>
      <c r="M32" s="678"/>
      <c r="N32" s="678"/>
      <c r="O32" s="678"/>
      <c r="P32" s="678"/>
      <c r="Q32" s="678"/>
      <c r="R32" s="678"/>
    </row>
    <row r="33" spans="1:27" s="6" customFormat="1" ht="22.5" customHeight="1" x14ac:dyDescent="0.3">
      <c r="A33" s="19" t="s">
        <v>0</v>
      </c>
      <c r="B33" s="19" t="s">
        <v>2</v>
      </c>
      <c r="C33" s="20" t="s">
        <v>58</v>
      </c>
      <c r="D33" s="19" t="s">
        <v>3</v>
      </c>
      <c r="E33" s="20" t="s">
        <v>5</v>
      </c>
      <c r="F33" s="19" t="s">
        <v>60</v>
      </c>
      <c r="G33" s="658" t="s">
        <v>57</v>
      </c>
      <c r="H33" s="659"/>
      <c r="I33" s="660"/>
      <c r="J33" s="658" t="s">
        <v>68</v>
      </c>
      <c r="K33" s="659"/>
      <c r="L33" s="659"/>
      <c r="M33" s="659"/>
      <c r="N33" s="659"/>
      <c r="O33" s="659"/>
      <c r="P33" s="659"/>
      <c r="Q33" s="659"/>
      <c r="R33" s="660"/>
    </row>
    <row r="34" spans="1:27" s="6" customFormat="1" ht="22.5" customHeight="1" x14ac:dyDescent="0.3">
      <c r="A34" s="43" t="s">
        <v>1</v>
      </c>
      <c r="B34" s="44"/>
      <c r="C34" s="46" t="s">
        <v>59</v>
      </c>
      <c r="D34" s="43" t="s">
        <v>4</v>
      </c>
      <c r="E34" s="46" t="s">
        <v>6</v>
      </c>
      <c r="F34" s="43" t="s">
        <v>61</v>
      </c>
      <c r="G34" s="45" t="s">
        <v>7</v>
      </c>
      <c r="H34" s="160" t="s">
        <v>8</v>
      </c>
      <c r="I34" s="47" t="s">
        <v>9</v>
      </c>
      <c r="J34" s="45" t="s">
        <v>10</v>
      </c>
      <c r="K34" s="160" t="s">
        <v>11</v>
      </c>
      <c r="L34" s="45" t="s">
        <v>12</v>
      </c>
      <c r="M34" s="160" t="s">
        <v>13</v>
      </c>
      <c r="N34" s="45" t="s">
        <v>14</v>
      </c>
      <c r="O34" s="160" t="s">
        <v>15</v>
      </c>
      <c r="P34" s="45" t="s">
        <v>16</v>
      </c>
      <c r="Q34" s="160" t="s">
        <v>17</v>
      </c>
      <c r="R34" s="47" t="s">
        <v>18</v>
      </c>
    </row>
    <row r="35" spans="1:27" s="6" customFormat="1" ht="22.5" customHeight="1" x14ac:dyDescent="0.3">
      <c r="A35" s="22"/>
      <c r="B35" s="23"/>
      <c r="C35" s="25"/>
      <c r="D35" s="22"/>
      <c r="E35" s="25"/>
      <c r="F35" s="22" t="s">
        <v>62</v>
      </c>
      <c r="G35" s="24"/>
      <c r="H35" s="23"/>
      <c r="I35" s="26"/>
      <c r="J35" s="24"/>
      <c r="K35" s="23"/>
      <c r="L35" s="24"/>
      <c r="M35" s="23"/>
      <c r="N35" s="24"/>
      <c r="O35" s="23"/>
      <c r="P35" s="24"/>
      <c r="Q35" s="23"/>
      <c r="R35" s="26"/>
      <c r="T35" s="681"/>
      <c r="U35" s="672"/>
      <c r="V35" s="672"/>
      <c r="W35" s="672"/>
      <c r="X35" s="672"/>
      <c r="Y35" s="672"/>
      <c r="Z35" s="672"/>
      <c r="AA35" s="672"/>
    </row>
    <row r="36" spans="1:27" s="6" customFormat="1" ht="22.5" customHeight="1" x14ac:dyDescent="0.35">
      <c r="A36" s="451">
        <v>4</v>
      </c>
      <c r="B36" s="442" t="s">
        <v>382</v>
      </c>
      <c r="C36" s="452" t="s">
        <v>387</v>
      </c>
      <c r="D36" s="453">
        <v>1657513</v>
      </c>
      <c r="E36" s="454" t="s">
        <v>20</v>
      </c>
      <c r="F36" s="1" t="s">
        <v>175</v>
      </c>
      <c r="G36" s="189"/>
      <c r="H36" s="188"/>
      <c r="I36" s="191"/>
      <c r="J36" s="189"/>
      <c r="K36" s="188"/>
      <c r="L36" s="189"/>
      <c r="M36" s="188"/>
      <c r="N36" s="189"/>
      <c r="O36" s="188"/>
      <c r="P36" s="189"/>
      <c r="Q36" s="188"/>
      <c r="R36" s="191"/>
      <c r="T36" s="355" t="s">
        <v>383</v>
      </c>
      <c r="U36" s="355" t="s">
        <v>383</v>
      </c>
      <c r="V36" s="670"/>
      <c r="W36" s="672"/>
      <c r="X36" s="672"/>
      <c r="Y36" s="672"/>
      <c r="Z36" s="672"/>
      <c r="AA36" s="672"/>
    </row>
    <row r="37" spans="1:27" s="6" customFormat="1" ht="22.5" customHeight="1" x14ac:dyDescent="0.35">
      <c r="A37" s="451"/>
      <c r="B37" s="442"/>
      <c r="C37" s="452" t="s">
        <v>388</v>
      </c>
      <c r="D37" s="453"/>
      <c r="E37" s="454"/>
      <c r="F37" s="7" t="s">
        <v>371</v>
      </c>
      <c r="G37" s="189"/>
      <c r="H37" s="188"/>
      <c r="I37" s="191"/>
      <c r="J37" s="189"/>
      <c r="K37" s="188"/>
      <c r="L37" s="189"/>
      <c r="M37" s="188"/>
      <c r="N37" s="189"/>
      <c r="O37" s="188"/>
      <c r="P37" s="189"/>
      <c r="Q37" s="188"/>
      <c r="R37" s="191"/>
      <c r="T37" s="355"/>
      <c r="U37" s="355"/>
      <c r="V37" s="408"/>
      <c r="W37" s="409"/>
      <c r="X37" s="409"/>
      <c r="Y37" s="409"/>
      <c r="Z37" s="409"/>
      <c r="AA37" s="409"/>
    </row>
    <row r="38" spans="1:27" s="6" customFormat="1" ht="22.5" customHeight="1" x14ac:dyDescent="0.3">
      <c r="A38" s="451"/>
      <c r="B38" s="449"/>
      <c r="C38" s="452" t="s">
        <v>384</v>
      </c>
      <c r="D38" s="389"/>
      <c r="E38" s="389"/>
      <c r="F38" s="7"/>
      <c r="G38" s="189"/>
      <c r="H38" s="188"/>
      <c r="I38" s="191"/>
      <c r="J38" s="189"/>
      <c r="K38" s="188"/>
      <c r="L38" s="189"/>
      <c r="M38" s="188"/>
      <c r="N38" s="189"/>
      <c r="O38" s="188"/>
      <c r="P38" s="189"/>
      <c r="Q38" s="188"/>
      <c r="R38" s="191"/>
    </row>
    <row r="39" spans="1:27" s="6" customFormat="1" ht="22.5" customHeight="1" x14ac:dyDescent="0.35">
      <c r="A39" s="455"/>
      <c r="B39" s="445"/>
      <c r="C39" s="456" t="s">
        <v>395</v>
      </c>
      <c r="D39" s="395"/>
      <c r="E39" s="395"/>
      <c r="F39" s="192"/>
      <c r="G39" s="195"/>
      <c r="H39" s="193"/>
      <c r="I39" s="196"/>
      <c r="J39" s="195"/>
      <c r="K39" s="193"/>
      <c r="L39" s="195"/>
      <c r="M39" s="193"/>
      <c r="N39" s="195"/>
      <c r="O39" s="193"/>
      <c r="P39" s="195"/>
      <c r="Q39" s="193"/>
      <c r="R39" s="196"/>
    </row>
    <row r="40" spans="1:27" s="6" customFormat="1" ht="22.5" customHeight="1" x14ac:dyDescent="0.35">
      <c r="A40" s="457">
        <v>5</v>
      </c>
      <c r="B40" s="458" t="s">
        <v>385</v>
      </c>
      <c r="C40" s="459" t="s">
        <v>386</v>
      </c>
      <c r="D40" s="460">
        <v>2000</v>
      </c>
      <c r="E40" s="439" t="s">
        <v>20</v>
      </c>
      <c r="F40" s="1" t="s">
        <v>175</v>
      </c>
      <c r="G40" s="250"/>
      <c r="H40" s="190"/>
      <c r="I40" s="251"/>
      <c r="J40" s="250"/>
      <c r="K40" s="190"/>
      <c r="L40" s="250"/>
      <c r="M40" s="190"/>
      <c r="N40" s="250"/>
      <c r="O40" s="190"/>
      <c r="P40" s="250"/>
      <c r="Q40" s="190"/>
      <c r="R40" s="251"/>
      <c r="T40" s="681"/>
      <c r="U40" s="672"/>
      <c r="V40" s="672"/>
      <c r="W40" s="672"/>
      <c r="X40" s="672"/>
      <c r="Y40" s="672"/>
      <c r="Z40" s="672"/>
      <c r="AA40" s="672"/>
    </row>
    <row r="41" spans="1:27" s="6" customFormat="1" ht="22.5" customHeight="1" x14ac:dyDescent="0.35">
      <c r="A41" s="451"/>
      <c r="B41" s="442" t="s">
        <v>55</v>
      </c>
      <c r="C41" s="449" t="s">
        <v>389</v>
      </c>
      <c r="D41" s="389"/>
      <c r="E41" s="404"/>
      <c r="F41" s="7" t="s">
        <v>371</v>
      </c>
      <c r="G41" s="189"/>
      <c r="H41" s="188"/>
      <c r="I41" s="191"/>
      <c r="J41" s="189"/>
      <c r="K41" s="188"/>
      <c r="L41" s="189"/>
      <c r="M41" s="188"/>
      <c r="N41" s="189"/>
      <c r="O41" s="188"/>
      <c r="P41" s="189"/>
      <c r="Q41" s="188"/>
      <c r="R41" s="191"/>
      <c r="T41" s="450"/>
      <c r="U41" s="409"/>
      <c r="V41" s="409"/>
      <c r="W41" s="409"/>
      <c r="X41" s="409"/>
      <c r="Y41" s="409"/>
      <c r="Z41" s="409"/>
      <c r="AA41" s="409"/>
    </row>
    <row r="42" spans="1:27" s="6" customFormat="1" ht="22.5" customHeight="1" x14ac:dyDescent="0.35">
      <c r="A42" s="455"/>
      <c r="B42" s="445"/>
      <c r="C42" s="461" t="s">
        <v>390</v>
      </c>
      <c r="D42" s="395"/>
      <c r="E42" s="448"/>
      <c r="F42" s="222"/>
      <c r="G42" s="195"/>
      <c r="H42" s="193"/>
      <c r="I42" s="196"/>
      <c r="J42" s="195"/>
      <c r="K42" s="193"/>
      <c r="L42" s="195"/>
      <c r="M42" s="193"/>
      <c r="N42" s="195"/>
      <c r="O42" s="193"/>
      <c r="P42" s="195"/>
      <c r="Q42" s="193"/>
      <c r="R42" s="196"/>
      <c r="T42" s="681"/>
      <c r="U42" s="672"/>
      <c r="V42" s="672"/>
      <c r="W42" s="672"/>
      <c r="X42" s="672"/>
      <c r="Y42" s="672"/>
      <c r="Z42" s="672"/>
      <c r="AA42" s="672"/>
    </row>
    <row r="43" spans="1:27" s="6" customFormat="1" ht="22.5" customHeight="1" x14ac:dyDescent="0.35">
      <c r="A43" s="457">
        <v>6</v>
      </c>
      <c r="B43" s="436" t="s">
        <v>391</v>
      </c>
      <c r="C43" s="459" t="s">
        <v>392</v>
      </c>
      <c r="D43" s="438">
        <v>406700</v>
      </c>
      <c r="E43" s="439" t="s">
        <v>20</v>
      </c>
      <c r="F43" s="440" t="s">
        <v>175</v>
      </c>
      <c r="G43" s="250"/>
      <c r="H43" s="190"/>
      <c r="I43" s="251"/>
      <c r="J43" s="250"/>
      <c r="K43" s="190"/>
      <c r="L43" s="250"/>
      <c r="M43" s="190"/>
      <c r="N43" s="250"/>
      <c r="O43" s="190"/>
      <c r="P43" s="250"/>
      <c r="Q43" s="190"/>
      <c r="R43" s="251"/>
      <c r="T43" s="355"/>
      <c r="U43" s="355"/>
      <c r="V43" s="670"/>
      <c r="W43" s="672"/>
      <c r="X43" s="672"/>
      <c r="Y43" s="672"/>
      <c r="Z43" s="672"/>
      <c r="AA43" s="672"/>
    </row>
    <row r="44" spans="1:27" s="6" customFormat="1" ht="22.5" customHeight="1" x14ac:dyDescent="0.35">
      <c r="A44" s="451"/>
      <c r="B44" s="462"/>
      <c r="C44" s="449" t="s">
        <v>393</v>
      </c>
      <c r="D44" s="463"/>
      <c r="E44" s="454"/>
      <c r="F44" s="464" t="s">
        <v>371</v>
      </c>
      <c r="G44" s="189"/>
      <c r="H44" s="188"/>
      <c r="I44" s="191"/>
      <c r="J44" s="189"/>
      <c r="K44" s="188"/>
      <c r="L44" s="189"/>
      <c r="M44" s="188"/>
      <c r="N44" s="189"/>
      <c r="O44" s="188"/>
      <c r="P44" s="189"/>
      <c r="Q44" s="188"/>
      <c r="R44" s="191"/>
      <c r="T44" s="355"/>
      <c r="U44" s="355"/>
      <c r="V44" s="408"/>
      <c r="W44" s="409"/>
      <c r="X44" s="409"/>
      <c r="Y44" s="409"/>
      <c r="Z44" s="409"/>
      <c r="AA44" s="409"/>
    </row>
    <row r="45" spans="1:27" s="6" customFormat="1" ht="22.5" customHeight="1" x14ac:dyDescent="0.35">
      <c r="A45" s="451"/>
      <c r="B45" s="462"/>
      <c r="C45" s="449" t="s">
        <v>392</v>
      </c>
      <c r="D45" s="463"/>
      <c r="E45" s="454"/>
      <c r="F45" s="464"/>
      <c r="G45" s="189"/>
      <c r="H45" s="188"/>
      <c r="I45" s="191"/>
      <c r="J45" s="189"/>
      <c r="K45" s="188"/>
      <c r="L45" s="189"/>
      <c r="M45" s="188"/>
      <c r="N45" s="189"/>
      <c r="O45" s="188"/>
      <c r="P45" s="189"/>
      <c r="Q45" s="188"/>
      <c r="R45" s="191"/>
      <c r="T45" s="355"/>
      <c r="U45" s="355"/>
      <c r="V45" s="408"/>
      <c r="W45" s="409"/>
      <c r="X45" s="409"/>
      <c r="Y45" s="409"/>
      <c r="Z45" s="409"/>
      <c r="AA45" s="409"/>
    </row>
    <row r="46" spans="1:27" s="6" customFormat="1" ht="22.5" customHeight="1" x14ac:dyDescent="0.35">
      <c r="A46" s="455"/>
      <c r="B46" s="445"/>
      <c r="C46" s="465" t="s">
        <v>394</v>
      </c>
      <c r="D46" s="466"/>
      <c r="E46" s="448"/>
      <c r="F46" s="467"/>
      <c r="G46" s="195"/>
      <c r="H46" s="193"/>
      <c r="I46" s="196"/>
      <c r="J46" s="195"/>
      <c r="K46" s="193"/>
      <c r="L46" s="195"/>
      <c r="M46" s="193"/>
      <c r="N46" s="195"/>
      <c r="O46" s="193"/>
      <c r="P46" s="195"/>
      <c r="Q46" s="193"/>
      <c r="R46" s="196"/>
      <c r="T46" s="681"/>
      <c r="U46" s="681"/>
      <c r="V46" s="681"/>
      <c r="W46" s="681"/>
      <c r="X46" s="681"/>
      <c r="Y46" s="681"/>
      <c r="Z46" s="681"/>
      <c r="AA46" s="681"/>
    </row>
    <row r="47" spans="1:27" s="119" customFormat="1" ht="21" customHeight="1" x14ac:dyDescent="0.35">
      <c r="A47" s="435">
        <v>7</v>
      </c>
      <c r="B47" s="436" t="s">
        <v>154</v>
      </c>
      <c r="C47" s="468" t="s">
        <v>396</v>
      </c>
      <c r="D47" s="438">
        <v>3128000</v>
      </c>
      <c r="E47" s="439" t="s">
        <v>20</v>
      </c>
      <c r="F47" s="440" t="s">
        <v>175</v>
      </c>
      <c r="G47" s="357"/>
      <c r="H47" s="303"/>
      <c r="I47" s="305"/>
      <c r="J47" s="304"/>
      <c r="K47" s="303"/>
      <c r="L47" s="304"/>
      <c r="M47" s="303"/>
      <c r="N47" s="304"/>
      <c r="O47" s="303"/>
      <c r="P47" s="305"/>
      <c r="Q47" s="303"/>
      <c r="R47" s="305"/>
      <c r="T47" s="355"/>
      <c r="U47" s="355"/>
      <c r="V47" s="670"/>
      <c r="W47" s="670"/>
      <c r="X47" s="670"/>
      <c r="Y47" s="670"/>
      <c r="Z47" s="670"/>
      <c r="AA47" s="670"/>
    </row>
    <row r="48" spans="1:27" s="119" customFormat="1" ht="21" x14ac:dyDescent="0.35">
      <c r="A48" s="441"/>
      <c r="B48" s="449"/>
      <c r="C48" s="469" t="s">
        <v>397</v>
      </c>
      <c r="D48" s="470"/>
      <c r="E48" s="404"/>
      <c r="F48" s="464" t="s">
        <v>371</v>
      </c>
      <c r="G48" s="167"/>
      <c r="H48" s="168"/>
      <c r="I48" s="169"/>
      <c r="J48" s="166"/>
      <c r="K48" s="168"/>
      <c r="L48" s="166"/>
      <c r="M48" s="168"/>
      <c r="N48" s="166"/>
      <c r="O48" s="168"/>
      <c r="P48" s="169"/>
      <c r="Q48" s="168"/>
      <c r="R48" s="169"/>
    </row>
    <row r="49" spans="1:26" s="119" customFormat="1" ht="21" x14ac:dyDescent="0.35">
      <c r="A49" s="444"/>
      <c r="B49" s="445"/>
      <c r="C49" s="471" t="s">
        <v>364</v>
      </c>
      <c r="D49" s="472"/>
      <c r="E49" s="473"/>
      <c r="F49" s="446"/>
      <c r="G49" s="172"/>
      <c r="H49" s="173"/>
      <c r="I49" s="174"/>
      <c r="J49" s="170"/>
      <c r="K49" s="173"/>
      <c r="L49" s="170"/>
      <c r="M49" s="173"/>
      <c r="N49" s="170"/>
      <c r="O49" s="173"/>
      <c r="P49" s="174"/>
      <c r="Q49" s="173"/>
      <c r="R49" s="174"/>
    </row>
    <row r="50" spans="1:26" s="119" customFormat="1" ht="21" x14ac:dyDescent="0.35">
      <c r="A50" s="441">
        <v>8</v>
      </c>
      <c r="B50" s="436" t="s">
        <v>399</v>
      </c>
      <c r="C50" s="469" t="s">
        <v>400</v>
      </c>
      <c r="D50" s="470">
        <v>20000</v>
      </c>
      <c r="E50" s="454" t="s">
        <v>20</v>
      </c>
      <c r="F50" s="440" t="s">
        <v>175</v>
      </c>
      <c r="G50" s="167"/>
      <c r="H50" s="168"/>
      <c r="I50" s="169"/>
      <c r="J50" s="166"/>
      <c r="K50" s="168"/>
      <c r="L50" s="166"/>
      <c r="M50" s="168"/>
      <c r="N50" s="166"/>
      <c r="O50" s="168"/>
      <c r="P50" s="169"/>
      <c r="Q50" s="168"/>
      <c r="R50" s="169"/>
    </row>
    <row r="51" spans="1:26" s="119" customFormat="1" ht="21" customHeight="1" x14ac:dyDescent="0.35">
      <c r="A51" s="441"/>
      <c r="B51" s="442" t="s">
        <v>398</v>
      </c>
      <c r="C51" s="442" t="s">
        <v>398</v>
      </c>
      <c r="D51" s="470"/>
      <c r="E51" s="454"/>
      <c r="F51" s="464" t="s">
        <v>371</v>
      </c>
      <c r="G51" s="167"/>
      <c r="H51" s="168"/>
      <c r="I51" s="169"/>
      <c r="J51" s="166"/>
      <c r="K51" s="168"/>
      <c r="L51" s="166"/>
      <c r="M51" s="168"/>
      <c r="N51" s="166"/>
      <c r="O51" s="168"/>
      <c r="P51" s="169"/>
      <c r="Q51" s="168"/>
      <c r="R51" s="169"/>
      <c r="T51" s="669"/>
      <c r="U51" s="672"/>
      <c r="V51" s="672"/>
      <c r="W51" s="672"/>
      <c r="X51" s="672"/>
      <c r="Y51" s="672"/>
      <c r="Z51" s="672"/>
    </row>
    <row r="52" spans="1:26" s="119" customFormat="1" ht="21" customHeight="1" x14ac:dyDescent="0.35">
      <c r="A52" s="429"/>
      <c r="B52" s="424"/>
      <c r="C52" s="430"/>
      <c r="D52" s="431"/>
      <c r="E52" s="171"/>
      <c r="F52" s="170"/>
      <c r="G52" s="172"/>
      <c r="H52" s="173"/>
      <c r="I52" s="174"/>
      <c r="J52" s="170"/>
      <c r="K52" s="173"/>
      <c r="L52" s="170"/>
      <c r="M52" s="173"/>
      <c r="N52" s="170"/>
      <c r="O52" s="173"/>
      <c r="P52" s="174"/>
      <c r="Q52" s="173"/>
      <c r="R52" s="174"/>
      <c r="T52" s="355"/>
      <c r="U52" s="670"/>
      <c r="V52" s="672"/>
      <c r="W52" s="672"/>
      <c r="X52" s="672"/>
      <c r="Y52" s="672"/>
      <c r="Z52" s="672"/>
    </row>
    <row r="53" spans="1:26" s="119" customFormat="1" ht="21" customHeight="1" x14ac:dyDescent="0.35">
      <c r="A53" s="175"/>
      <c r="B53" s="427"/>
      <c r="C53" s="166"/>
      <c r="D53" s="432"/>
      <c r="E53" s="175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T53" s="669"/>
      <c r="U53" s="672"/>
      <c r="V53" s="672"/>
      <c r="W53" s="672"/>
      <c r="X53" s="672"/>
      <c r="Y53" s="672"/>
      <c r="Z53" s="672"/>
    </row>
    <row r="54" spans="1:26" s="119" customFormat="1" ht="21" x14ac:dyDescent="0.35">
      <c r="A54" s="175"/>
      <c r="B54" s="427"/>
      <c r="C54" s="166"/>
      <c r="D54" s="432"/>
      <c r="E54" s="175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</row>
    <row r="55" spans="1:26" s="119" customFormat="1" ht="21" x14ac:dyDescent="0.35">
      <c r="A55" s="663" t="s">
        <v>47</v>
      </c>
      <c r="B55" s="663"/>
      <c r="C55" s="663"/>
      <c r="D55" s="663"/>
      <c r="E55" s="663"/>
      <c r="F55" s="663"/>
      <c r="G55" s="663"/>
      <c r="H55" s="663"/>
      <c r="I55" s="663"/>
      <c r="J55" s="663"/>
      <c r="K55" s="663"/>
      <c r="L55" s="663"/>
      <c r="M55" s="663"/>
      <c r="N55" s="663"/>
      <c r="O55" s="663"/>
      <c r="P55" s="663"/>
      <c r="Q55" s="663"/>
      <c r="R55" s="663"/>
    </row>
    <row r="56" spans="1:26" s="119" customFormat="1" ht="21" x14ac:dyDescent="0.35">
      <c r="A56" s="666" t="s">
        <v>70</v>
      </c>
      <c r="B56" s="666"/>
      <c r="C56" s="666"/>
      <c r="D56" s="666"/>
      <c r="E56" s="666"/>
      <c r="F56" s="666"/>
      <c r="G56" s="666"/>
      <c r="H56" s="666"/>
      <c r="I56" s="666"/>
      <c r="J56" s="666"/>
      <c r="K56" s="666"/>
      <c r="L56" s="666"/>
      <c r="M56" s="666"/>
      <c r="N56" s="666"/>
      <c r="O56" s="666"/>
      <c r="P56" s="666"/>
      <c r="Q56" s="666"/>
      <c r="R56" s="666"/>
    </row>
    <row r="57" spans="1:26" s="119" customFormat="1" ht="21" x14ac:dyDescent="0.35">
      <c r="A57" s="666" t="s">
        <v>296</v>
      </c>
      <c r="B57" s="666"/>
      <c r="C57" s="666"/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666"/>
      <c r="P57" s="666"/>
      <c r="Q57" s="666"/>
      <c r="R57" s="666"/>
    </row>
    <row r="58" spans="1:26" s="119" customFormat="1" ht="21" x14ac:dyDescent="0.35">
      <c r="A58" s="679" t="s">
        <v>649</v>
      </c>
      <c r="B58" s="679"/>
      <c r="C58" s="679"/>
      <c r="D58" s="679"/>
      <c r="E58" s="679"/>
      <c r="F58" s="679"/>
      <c r="G58" s="679"/>
      <c r="H58" s="679"/>
      <c r="I58" s="679"/>
      <c r="J58" s="679"/>
      <c r="K58" s="679"/>
      <c r="L58" s="679"/>
      <c r="M58" s="679"/>
      <c r="N58" s="679"/>
      <c r="O58" s="679"/>
      <c r="P58" s="679"/>
      <c r="Q58" s="679"/>
      <c r="R58" s="679"/>
    </row>
    <row r="59" spans="1:26" s="119" customFormat="1" ht="21" x14ac:dyDescent="0.35">
      <c r="A59" s="679" t="s">
        <v>158</v>
      </c>
      <c r="B59" s="679"/>
      <c r="C59" s="679"/>
      <c r="D59" s="679"/>
      <c r="E59" s="679"/>
      <c r="F59" s="679"/>
      <c r="G59" s="679"/>
      <c r="H59" s="679"/>
      <c r="I59" s="679"/>
      <c r="J59" s="679"/>
      <c r="K59" s="679"/>
      <c r="L59" s="679"/>
      <c r="M59" s="679"/>
      <c r="N59" s="679"/>
      <c r="O59" s="679"/>
      <c r="P59" s="679"/>
      <c r="Q59" s="679"/>
      <c r="R59" s="679"/>
    </row>
    <row r="60" spans="1:26" s="6" customFormat="1" ht="22.5" customHeight="1" x14ac:dyDescent="0.3">
      <c r="A60" s="387" t="s">
        <v>0</v>
      </c>
      <c r="B60" s="387" t="s">
        <v>2</v>
      </c>
      <c r="C60" s="388" t="s">
        <v>58</v>
      </c>
      <c r="D60" s="387" t="s">
        <v>3</v>
      </c>
      <c r="E60" s="388" t="s">
        <v>5</v>
      </c>
      <c r="F60" s="387" t="s">
        <v>60</v>
      </c>
      <c r="G60" s="655" t="s">
        <v>57</v>
      </c>
      <c r="H60" s="656"/>
      <c r="I60" s="657"/>
      <c r="J60" s="655" t="s">
        <v>68</v>
      </c>
      <c r="K60" s="656"/>
      <c r="L60" s="656"/>
      <c r="M60" s="656"/>
      <c r="N60" s="656"/>
      <c r="O60" s="656"/>
      <c r="P60" s="656"/>
      <c r="Q60" s="656"/>
      <c r="R60" s="657"/>
    </row>
    <row r="61" spans="1:26" s="6" customFormat="1" ht="22.5" customHeight="1" x14ac:dyDescent="0.3">
      <c r="A61" s="389" t="s">
        <v>1</v>
      </c>
      <c r="B61" s="390"/>
      <c r="C61" s="391" t="s">
        <v>59</v>
      </c>
      <c r="D61" s="389" t="s">
        <v>4</v>
      </c>
      <c r="E61" s="391" t="s">
        <v>6</v>
      </c>
      <c r="F61" s="389" t="s">
        <v>61</v>
      </c>
      <c r="G61" s="392" t="s">
        <v>7</v>
      </c>
      <c r="H61" s="393" t="s">
        <v>8</v>
      </c>
      <c r="I61" s="394" t="s">
        <v>9</v>
      </c>
      <c r="J61" s="392" t="s">
        <v>10</v>
      </c>
      <c r="K61" s="393" t="s">
        <v>11</v>
      </c>
      <c r="L61" s="392" t="s">
        <v>12</v>
      </c>
      <c r="M61" s="393" t="s">
        <v>13</v>
      </c>
      <c r="N61" s="392" t="s">
        <v>14</v>
      </c>
      <c r="O61" s="393" t="s">
        <v>15</v>
      </c>
      <c r="P61" s="392" t="s">
        <v>16</v>
      </c>
      <c r="Q61" s="393" t="s">
        <v>17</v>
      </c>
      <c r="R61" s="394" t="s">
        <v>18</v>
      </c>
    </row>
    <row r="62" spans="1:26" s="6" customFormat="1" ht="22.5" customHeight="1" x14ac:dyDescent="0.3">
      <c r="A62" s="395"/>
      <c r="B62" s="396"/>
      <c r="C62" s="397"/>
      <c r="D62" s="395"/>
      <c r="E62" s="397"/>
      <c r="F62" s="395" t="s">
        <v>62</v>
      </c>
      <c r="G62" s="398"/>
      <c r="H62" s="396"/>
      <c r="I62" s="399"/>
      <c r="J62" s="398"/>
      <c r="K62" s="396"/>
      <c r="L62" s="398"/>
      <c r="M62" s="396"/>
      <c r="N62" s="398"/>
      <c r="O62" s="396"/>
      <c r="P62" s="398"/>
      <c r="Q62" s="396"/>
      <c r="R62" s="399"/>
    </row>
    <row r="63" spans="1:26" s="119" customFormat="1" ht="21" x14ac:dyDescent="0.35">
      <c r="A63" s="435">
        <v>9</v>
      </c>
      <c r="B63" s="436" t="s">
        <v>402</v>
      </c>
      <c r="C63" s="436" t="s">
        <v>403</v>
      </c>
      <c r="D63" s="474">
        <v>65000</v>
      </c>
      <c r="E63" s="439" t="s">
        <v>20</v>
      </c>
      <c r="F63" s="440" t="s">
        <v>175</v>
      </c>
      <c r="G63" s="357"/>
      <c r="H63" s="303"/>
      <c r="I63" s="305"/>
      <c r="J63" s="304"/>
      <c r="K63" s="303"/>
      <c r="L63" s="304"/>
      <c r="M63" s="303"/>
      <c r="N63" s="304"/>
      <c r="O63" s="303"/>
      <c r="P63" s="305"/>
      <c r="Q63" s="303"/>
      <c r="R63" s="305"/>
    </row>
    <row r="64" spans="1:26" s="119" customFormat="1" ht="21" x14ac:dyDescent="0.35">
      <c r="A64" s="441"/>
      <c r="B64" s="449" t="s">
        <v>401</v>
      </c>
      <c r="C64" s="449" t="s">
        <v>401</v>
      </c>
      <c r="D64" s="470"/>
      <c r="E64" s="454"/>
      <c r="F64" s="464" t="s">
        <v>371</v>
      </c>
      <c r="G64" s="167"/>
      <c r="H64" s="168"/>
      <c r="I64" s="169"/>
      <c r="J64" s="166"/>
      <c r="K64" s="168"/>
      <c r="L64" s="166"/>
      <c r="M64" s="168"/>
      <c r="N64" s="166"/>
      <c r="O64" s="168"/>
      <c r="P64" s="169"/>
      <c r="Q64" s="168"/>
      <c r="R64" s="169"/>
    </row>
    <row r="65" spans="1:18" s="119" customFormat="1" ht="21" x14ac:dyDescent="0.35">
      <c r="A65" s="444"/>
      <c r="B65" s="445"/>
      <c r="C65" s="446"/>
      <c r="D65" s="472"/>
      <c r="E65" s="473"/>
      <c r="F65" s="446"/>
      <c r="G65" s="172"/>
      <c r="H65" s="173"/>
      <c r="I65" s="174"/>
      <c r="J65" s="170"/>
      <c r="K65" s="173"/>
      <c r="L65" s="170"/>
      <c r="M65" s="173"/>
      <c r="N65" s="170"/>
      <c r="O65" s="173"/>
      <c r="P65" s="174"/>
      <c r="Q65" s="173"/>
      <c r="R65" s="174"/>
    </row>
    <row r="66" spans="1:18" s="119" customFormat="1" ht="21" x14ac:dyDescent="0.35">
      <c r="A66" s="441">
        <v>10</v>
      </c>
      <c r="B66" s="436" t="s">
        <v>154</v>
      </c>
      <c r="C66" s="468" t="s">
        <v>404</v>
      </c>
      <c r="D66" s="470">
        <v>60000</v>
      </c>
      <c r="E66" s="454" t="s">
        <v>20</v>
      </c>
      <c r="F66" s="440" t="s">
        <v>175</v>
      </c>
      <c r="G66" s="167"/>
      <c r="H66" s="168"/>
      <c r="I66" s="169"/>
      <c r="J66" s="166"/>
      <c r="K66" s="168"/>
      <c r="L66" s="166"/>
      <c r="M66" s="168"/>
      <c r="N66" s="166"/>
      <c r="O66" s="168"/>
      <c r="P66" s="169"/>
      <c r="Q66" s="168"/>
      <c r="R66" s="169"/>
    </row>
    <row r="67" spans="1:18" s="119" customFormat="1" ht="21" x14ac:dyDescent="0.35">
      <c r="A67" s="426"/>
      <c r="B67" s="423"/>
      <c r="C67" s="469" t="s">
        <v>405</v>
      </c>
      <c r="D67" s="428"/>
      <c r="E67" s="425"/>
      <c r="F67" s="464" t="s">
        <v>371</v>
      </c>
      <c r="G67" s="167"/>
      <c r="H67" s="168"/>
      <c r="I67" s="169"/>
      <c r="J67" s="166"/>
      <c r="K67" s="168"/>
      <c r="L67" s="166"/>
      <c r="M67" s="168"/>
      <c r="N67" s="166"/>
      <c r="O67" s="168"/>
      <c r="P67" s="169"/>
      <c r="Q67" s="168"/>
      <c r="R67" s="169"/>
    </row>
    <row r="68" spans="1:18" s="119" customFormat="1" ht="21" x14ac:dyDescent="0.35">
      <c r="A68" s="429"/>
      <c r="B68" s="424"/>
      <c r="C68" s="446" t="s">
        <v>364</v>
      </c>
      <c r="D68" s="152"/>
      <c r="E68" s="171"/>
      <c r="F68" s="170"/>
      <c r="G68" s="172"/>
      <c r="H68" s="173"/>
      <c r="I68" s="174"/>
      <c r="J68" s="170"/>
      <c r="K68" s="173"/>
      <c r="L68" s="170"/>
      <c r="M68" s="173"/>
      <c r="N68" s="170"/>
      <c r="O68" s="173"/>
      <c r="P68" s="174"/>
      <c r="Q68" s="173"/>
      <c r="R68" s="174"/>
    </row>
    <row r="69" spans="1:18" s="51" customFormat="1" ht="21" x14ac:dyDescent="0.35">
      <c r="A69" s="441">
        <v>11</v>
      </c>
      <c r="B69" s="442" t="s">
        <v>507</v>
      </c>
      <c r="C69" s="406" t="s">
        <v>508</v>
      </c>
      <c r="D69" s="470">
        <v>540000</v>
      </c>
      <c r="E69" s="454" t="s">
        <v>20</v>
      </c>
      <c r="F69" s="440" t="s">
        <v>19</v>
      </c>
      <c r="G69" s="167"/>
      <c r="H69" s="168"/>
      <c r="I69" s="169"/>
      <c r="J69" s="166"/>
      <c r="K69" s="168"/>
      <c r="L69" s="166"/>
      <c r="M69" s="168"/>
      <c r="N69" s="166"/>
      <c r="O69" s="168"/>
      <c r="P69" s="169"/>
      <c r="Q69" s="168"/>
      <c r="R69" s="169"/>
    </row>
    <row r="70" spans="1:18" s="51" customFormat="1" ht="21" x14ac:dyDescent="0.35">
      <c r="A70" s="441"/>
      <c r="B70" s="442"/>
      <c r="C70" s="406" t="s">
        <v>509</v>
      </c>
      <c r="D70" s="470"/>
      <c r="E70" s="454"/>
      <c r="F70" s="464"/>
      <c r="G70" s="167"/>
      <c r="H70" s="168"/>
      <c r="I70" s="169"/>
      <c r="J70" s="166"/>
      <c r="K70" s="168"/>
      <c r="L70" s="166"/>
      <c r="M70" s="168"/>
      <c r="N70" s="166"/>
      <c r="O70" s="168"/>
      <c r="P70" s="169"/>
      <c r="Q70" s="168"/>
      <c r="R70" s="169"/>
    </row>
    <row r="71" spans="1:18" s="51" customFormat="1" ht="21" x14ac:dyDescent="0.35">
      <c r="A71" s="444"/>
      <c r="B71" s="445"/>
      <c r="C71" s="446"/>
      <c r="D71" s="472"/>
      <c r="E71" s="473"/>
      <c r="F71" s="406"/>
      <c r="G71" s="172"/>
      <c r="H71" s="173"/>
      <c r="I71" s="174"/>
      <c r="J71" s="170"/>
      <c r="K71" s="173"/>
      <c r="L71" s="170"/>
      <c r="M71" s="173"/>
      <c r="N71" s="170"/>
      <c r="O71" s="173"/>
      <c r="P71" s="174"/>
      <c r="Q71" s="173"/>
      <c r="R71" s="174"/>
    </row>
    <row r="72" spans="1:18" s="51" customFormat="1" ht="21" x14ac:dyDescent="0.35">
      <c r="A72" s="441">
        <v>12</v>
      </c>
      <c r="B72" s="590" t="s">
        <v>510</v>
      </c>
      <c r="C72" s="590" t="s">
        <v>513</v>
      </c>
      <c r="D72" s="470">
        <v>736866</v>
      </c>
      <c r="E72" s="441" t="s">
        <v>20</v>
      </c>
      <c r="F72" s="440" t="s">
        <v>19</v>
      </c>
      <c r="G72" s="166"/>
      <c r="H72" s="168"/>
      <c r="I72" s="169"/>
      <c r="J72" s="166"/>
      <c r="K72" s="168"/>
      <c r="L72" s="166"/>
      <c r="M72" s="168"/>
      <c r="N72" s="166"/>
      <c r="O72" s="168"/>
      <c r="P72" s="169"/>
      <c r="Q72" s="168"/>
      <c r="R72" s="169"/>
    </row>
    <row r="73" spans="1:18" s="51" customFormat="1" ht="21" x14ac:dyDescent="0.35">
      <c r="A73" s="441"/>
      <c r="B73" s="442" t="s">
        <v>511</v>
      </c>
      <c r="C73" s="442" t="s">
        <v>514</v>
      </c>
      <c r="D73" s="591"/>
      <c r="E73" s="454"/>
      <c r="F73" s="464"/>
      <c r="G73" s="167"/>
      <c r="H73" s="168"/>
      <c r="I73" s="169"/>
      <c r="J73" s="166"/>
      <c r="K73" s="168"/>
      <c r="L73" s="166"/>
      <c r="M73" s="168"/>
      <c r="N73" s="166"/>
      <c r="O73" s="168"/>
      <c r="P73" s="169"/>
      <c r="Q73" s="168"/>
      <c r="R73" s="169"/>
    </row>
    <row r="74" spans="1:18" s="51" customFormat="1" ht="21" x14ac:dyDescent="0.35">
      <c r="A74" s="441"/>
      <c r="B74" s="442" t="s">
        <v>512</v>
      </c>
      <c r="C74" s="442"/>
      <c r="D74" s="591"/>
      <c r="E74" s="404"/>
      <c r="F74" s="406"/>
      <c r="G74" s="167"/>
      <c r="H74" s="168"/>
      <c r="I74" s="169"/>
      <c r="J74" s="166"/>
      <c r="K74" s="168"/>
      <c r="L74" s="166"/>
      <c r="M74" s="168"/>
      <c r="N74" s="166"/>
      <c r="O74" s="168"/>
      <c r="P74" s="169"/>
      <c r="Q74" s="168"/>
      <c r="R74" s="169"/>
    </row>
    <row r="75" spans="1:18" s="51" customFormat="1" ht="21" x14ac:dyDescent="0.35">
      <c r="A75" s="429"/>
      <c r="B75" s="424"/>
      <c r="C75" s="170"/>
      <c r="D75" s="152"/>
      <c r="E75" s="173"/>
      <c r="F75" s="170"/>
      <c r="G75" s="172"/>
      <c r="H75" s="173"/>
      <c r="I75" s="174"/>
      <c r="J75" s="170"/>
      <c r="K75" s="173"/>
      <c r="L75" s="170"/>
      <c r="M75" s="173"/>
      <c r="N75" s="170"/>
      <c r="O75" s="173"/>
      <c r="P75" s="174"/>
      <c r="Q75" s="173"/>
      <c r="R75" s="174"/>
    </row>
    <row r="76" spans="1:18" s="51" customFormat="1" ht="21" x14ac:dyDescent="0.35">
      <c r="A76" s="175"/>
      <c r="B76" s="427"/>
      <c r="C76" s="166"/>
      <c r="D76" s="15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</row>
    <row r="77" spans="1:18" s="51" customFormat="1" ht="21" x14ac:dyDescent="0.35">
      <c r="A77" s="175"/>
      <c r="B77" s="427"/>
      <c r="C77" s="166"/>
      <c r="D77" s="15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</row>
    <row r="78" spans="1:18" s="51" customFormat="1" ht="21" x14ac:dyDescent="0.35">
      <c r="A78" s="175"/>
      <c r="B78" s="427"/>
      <c r="C78" s="166"/>
      <c r="D78" s="15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</row>
    <row r="79" spans="1:18" s="51" customFormat="1" ht="21" x14ac:dyDescent="0.35">
      <c r="A79" s="175"/>
      <c r="B79" s="175"/>
      <c r="C79" s="166"/>
      <c r="D79" s="17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</row>
    <row r="80" spans="1:18" s="51" customFormat="1" ht="21" x14ac:dyDescent="0.35">
      <c r="A80" s="175"/>
      <c r="B80" s="175"/>
      <c r="C80" s="166"/>
      <c r="D80" s="17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</row>
    <row r="81" spans="1:18" s="51" customFormat="1" ht="21" x14ac:dyDescent="0.35">
      <c r="A81" s="175"/>
      <c r="B81" s="175"/>
      <c r="C81" s="166"/>
      <c r="D81" s="17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</row>
    <row r="82" spans="1:18" s="119" customFormat="1" ht="21" x14ac:dyDescent="0.35">
      <c r="A82" s="680"/>
      <c r="B82" s="680"/>
      <c r="C82" s="680"/>
      <c r="D82" s="680"/>
      <c r="E82" s="680"/>
      <c r="F82" s="680"/>
      <c r="G82" s="680"/>
      <c r="H82" s="680"/>
      <c r="I82" s="680"/>
      <c r="J82" s="680"/>
      <c r="K82" s="680"/>
      <c r="L82" s="680"/>
      <c r="M82" s="680"/>
      <c r="N82" s="680"/>
      <c r="O82" s="680"/>
      <c r="P82" s="680"/>
      <c r="Q82" s="680"/>
      <c r="R82" s="680"/>
    </row>
    <row r="83" spans="1:18" s="119" customFormat="1" ht="21" x14ac:dyDescent="0.3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</row>
    <row r="84" spans="1:18" s="119" customFormat="1" ht="21" x14ac:dyDescent="0.3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</row>
    <row r="85" spans="1:18" s="119" customFormat="1" ht="21" x14ac:dyDescent="0.3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1:18" s="119" customFormat="1" ht="21" x14ac:dyDescent="0.3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</row>
    <row r="87" spans="1:18" s="119" customFormat="1" ht="21" x14ac:dyDescent="0.3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</row>
    <row r="88" spans="1:18" s="119" customFormat="1" ht="21" x14ac:dyDescent="0.3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</row>
    <row r="89" spans="1:18" s="119" customFormat="1" ht="21" x14ac:dyDescent="0.3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</row>
    <row r="90" spans="1:18" s="119" customFormat="1" ht="21" x14ac:dyDescent="0.3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</row>
    <row r="91" spans="1:18" s="119" customFormat="1" ht="21" x14ac:dyDescent="0.3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</row>
    <row r="92" spans="1:18" s="119" customFormat="1" ht="21" x14ac:dyDescent="0.3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</row>
    <row r="93" spans="1:18" s="119" customFormat="1" ht="21" x14ac:dyDescent="0.3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</row>
    <row r="94" spans="1:18" s="119" customFormat="1" ht="21" x14ac:dyDescent="0.3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</row>
    <row r="95" spans="1:18" s="119" customFormat="1" ht="21" x14ac:dyDescent="0.3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</row>
    <row r="96" spans="1:18" s="119" customFormat="1" ht="21" x14ac:dyDescent="0.3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</row>
    <row r="97" spans="1:18" s="119" customFormat="1" ht="21" x14ac:dyDescent="0.3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</row>
    <row r="98" spans="1:18" s="119" customFormat="1" ht="21" x14ac:dyDescent="0.3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</row>
    <row r="99" spans="1:18" s="119" customFormat="1" ht="21" x14ac:dyDescent="0.3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</row>
    <row r="100" spans="1:18" s="119" customFormat="1" ht="21" x14ac:dyDescent="0.3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1:18" s="119" customFormat="1" ht="21" x14ac:dyDescent="0.3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</row>
    <row r="102" spans="1:18" s="119" customFormat="1" ht="21" x14ac:dyDescent="0.3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</row>
    <row r="103" spans="1:18" s="119" customFormat="1" ht="21" x14ac:dyDescent="0.3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</row>
    <row r="104" spans="1:18" s="119" customFormat="1" ht="21" x14ac:dyDescent="0.3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</row>
    <row r="105" spans="1:18" s="119" customFormat="1" ht="21" x14ac:dyDescent="0.3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</row>
    <row r="106" spans="1:18" s="119" customFormat="1" ht="21" x14ac:dyDescent="0.3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</row>
    <row r="107" spans="1:18" s="119" customFormat="1" ht="21" x14ac:dyDescent="0.3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</row>
    <row r="108" spans="1:18" s="119" customFormat="1" ht="21" x14ac:dyDescent="0.3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1:18" s="119" customFormat="1" ht="21" x14ac:dyDescent="0.3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</row>
    <row r="110" spans="1:18" s="119" customFormat="1" ht="21" x14ac:dyDescent="0.3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</row>
    <row r="111" spans="1:18" s="119" customFormat="1" ht="21" x14ac:dyDescent="0.3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</row>
    <row r="112" spans="1:18" s="119" customFormat="1" ht="21" x14ac:dyDescent="0.3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</row>
    <row r="113" spans="1:18" s="119" customFormat="1" ht="21" x14ac:dyDescent="0.3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</row>
    <row r="114" spans="1:18" s="119" customFormat="1" ht="21" x14ac:dyDescent="0.3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</row>
    <row r="115" spans="1:18" s="119" customFormat="1" ht="21" x14ac:dyDescent="0.3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</row>
    <row r="116" spans="1:18" s="119" customFormat="1" ht="21" x14ac:dyDescent="0.3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</row>
    <row r="117" spans="1:18" s="119" customFormat="1" ht="21" x14ac:dyDescent="0.3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</row>
    <row r="118" spans="1:18" s="119" customFormat="1" ht="21" x14ac:dyDescent="0.3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</row>
    <row r="119" spans="1:18" s="119" customFormat="1" ht="21" x14ac:dyDescent="0.3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</row>
    <row r="120" spans="1:18" s="119" customFormat="1" ht="21" x14ac:dyDescent="0.3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</row>
    <row r="121" spans="1:18" s="119" customFormat="1" ht="21" x14ac:dyDescent="0.3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</row>
    <row r="122" spans="1:18" s="119" customFormat="1" ht="21" x14ac:dyDescent="0.3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</row>
    <row r="123" spans="1:18" s="119" customFormat="1" ht="21" x14ac:dyDescent="0.3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</row>
    <row r="124" spans="1:18" s="119" customFormat="1" ht="21" x14ac:dyDescent="0.3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</row>
    <row r="125" spans="1:18" s="119" customFormat="1" ht="21" x14ac:dyDescent="0.3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</row>
    <row r="126" spans="1:18" s="119" customFormat="1" ht="21" x14ac:dyDescent="0.3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</row>
    <row r="127" spans="1:18" s="119" customFormat="1" ht="21" x14ac:dyDescent="0.3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</row>
    <row r="128" spans="1:18" s="119" customFormat="1" ht="21" x14ac:dyDescent="0.3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</row>
    <row r="129" spans="1:18" s="119" customFormat="1" ht="21" x14ac:dyDescent="0.3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</row>
    <row r="130" spans="1:18" s="119" customFormat="1" ht="21" x14ac:dyDescent="0.3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</row>
    <row r="131" spans="1:18" s="119" customFormat="1" ht="21" x14ac:dyDescent="0.3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1:18" s="119" customFormat="1" ht="21" x14ac:dyDescent="0.3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</row>
    <row r="133" spans="1:18" s="119" customFormat="1" ht="21" x14ac:dyDescent="0.3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</row>
    <row r="134" spans="1:18" s="119" customFormat="1" ht="21" x14ac:dyDescent="0.3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</row>
    <row r="135" spans="1:18" s="119" customFormat="1" ht="21" x14ac:dyDescent="0.3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</row>
    <row r="136" spans="1:18" s="119" customFormat="1" ht="21" x14ac:dyDescent="0.3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</row>
    <row r="137" spans="1:18" s="119" customFormat="1" ht="21" x14ac:dyDescent="0.3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</row>
    <row r="138" spans="1:18" s="119" customFormat="1" ht="21" x14ac:dyDescent="0.3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</row>
    <row r="139" spans="1:18" s="119" customFormat="1" ht="21" x14ac:dyDescent="0.3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</row>
    <row r="140" spans="1:18" s="119" customFormat="1" ht="21" x14ac:dyDescent="0.3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</row>
    <row r="141" spans="1:18" s="119" customFormat="1" ht="21" x14ac:dyDescent="0.3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</row>
    <row r="142" spans="1:18" s="119" customFormat="1" ht="21" x14ac:dyDescent="0.3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</row>
    <row r="143" spans="1:18" s="119" customFormat="1" ht="21" x14ac:dyDescent="0.3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</row>
    <row r="144" spans="1:18" s="119" customFormat="1" ht="21" x14ac:dyDescent="0.3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</row>
    <row r="145" spans="1:18" s="119" customFormat="1" ht="21" x14ac:dyDescent="0.3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</row>
    <row r="146" spans="1:18" s="119" customFormat="1" ht="21" x14ac:dyDescent="0.3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</row>
    <row r="147" spans="1:18" s="119" customFormat="1" ht="21" x14ac:dyDescent="0.3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</row>
    <row r="148" spans="1:18" s="119" customFormat="1" ht="21" x14ac:dyDescent="0.3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</row>
    <row r="149" spans="1:18" s="119" customFormat="1" ht="21" x14ac:dyDescent="0.3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</row>
    <row r="150" spans="1:18" s="119" customFormat="1" ht="21" x14ac:dyDescent="0.3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</row>
    <row r="151" spans="1:18" s="119" customFormat="1" ht="21" x14ac:dyDescent="0.3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</row>
    <row r="152" spans="1:18" s="119" customFormat="1" ht="21" x14ac:dyDescent="0.3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</row>
    <row r="153" spans="1:18" s="119" customFormat="1" ht="21" x14ac:dyDescent="0.3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</row>
    <row r="154" spans="1:18" s="119" customFormat="1" ht="21" x14ac:dyDescent="0.3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</row>
    <row r="155" spans="1:18" s="119" customFormat="1" ht="21" x14ac:dyDescent="0.3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</row>
    <row r="156" spans="1:18" s="119" customFormat="1" ht="21" x14ac:dyDescent="0.35"/>
    <row r="157" spans="1:18" s="119" customFormat="1" ht="21" x14ac:dyDescent="0.35"/>
    <row r="158" spans="1:18" s="119" customFormat="1" ht="21" x14ac:dyDescent="0.35"/>
    <row r="159" spans="1:18" s="119" customFormat="1" ht="21" x14ac:dyDescent="0.35"/>
    <row r="160" spans="1:18" s="119" customFormat="1" ht="21" x14ac:dyDescent="0.35"/>
    <row r="161" s="119" customFormat="1" ht="21" x14ac:dyDescent="0.35"/>
    <row r="162" s="119" customFormat="1" ht="21" x14ac:dyDescent="0.35"/>
    <row r="163" s="119" customFormat="1" ht="21" x14ac:dyDescent="0.35"/>
  </sheetData>
  <mergeCells count="34">
    <mergeCell ref="A82:R82"/>
    <mergeCell ref="T13:Z13"/>
    <mergeCell ref="T15:Y15"/>
    <mergeCell ref="T35:AA35"/>
    <mergeCell ref="V36:AA36"/>
    <mergeCell ref="T40:AA40"/>
    <mergeCell ref="T42:AA42"/>
    <mergeCell ref="V43:AA43"/>
    <mergeCell ref="T46:AA46"/>
    <mergeCell ref="V47:AA47"/>
    <mergeCell ref="T51:Z51"/>
    <mergeCell ref="U52:Z52"/>
    <mergeCell ref="T53:Z53"/>
    <mergeCell ref="A56:R56"/>
    <mergeCell ref="A57:R57"/>
    <mergeCell ref="A58:R58"/>
    <mergeCell ref="A2:R2"/>
    <mergeCell ref="A3:R3"/>
    <mergeCell ref="A5:R5"/>
    <mergeCell ref="A6:R6"/>
    <mergeCell ref="G7:I7"/>
    <mergeCell ref="J7:R7"/>
    <mergeCell ref="A4:R4"/>
    <mergeCell ref="A59:R59"/>
    <mergeCell ref="G60:I60"/>
    <mergeCell ref="J60:R60"/>
    <mergeCell ref="A55:R55"/>
    <mergeCell ref="J33:R33"/>
    <mergeCell ref="G33:I33"/>
    <mergeCell ref="A28:R28"/>
    <mergeCell ref="A29:R29"/>
    <mergeCell ref="A30:R30"/>
    <mergeCell ref="A31:R31"/>
    <mergeCell ref="A32:R32"/>
  </mergeCells>
  <phoneticPr fontId="3" type="noConversion"/>
  <printOptions horizontalCentered="1"/>
  <pageMargins left="0.15748031496062992" right="0.15748031496062992" top="0.29166666666666669" bottom="0.25" header="0.19685039370078741" footer="0.24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2:T812"/>
  <sheetViews>
    <sheetView view="pageLayout" topLeftCell="A626" zoomScale="110" zoomScaleNormal="110" zoomScalePageLayoutView="110" workbookViewId="0">
      <selection activeCell="A589" sqref="A589:R589"/>
    </sheetView>
  </sheetViews>
  <sheetFormatPr defaultRowHeight="18.75" x14ac:dyDescent="0.3"/>
  <cols>
    <col min="1" max="1" width="4.85546875" style="66" customWidth="1"/>
    <col min="2" max="2" width="17.85546875" style="6" customWidth="1"/>
    <col min="3" max="3" width="36.5703125" style="6" customWidth="1"/>
    <col min="4" max="4" width="11.42578125" style="66" customWidth="1"/>
    <col min="5" max="5" width="10.7109375" style="6" customWidth="1"/>
    <col min="6" max="6" width="9.42578125" style="6" customWidth="1"/>
    <col min="7" max="7" width="3.7109375" style="6" customWidth="1"/>
    <col min="8" max="8" width="4" style="6" customWidth="1"/>
    <col min="9" max="9" width="3.7109375" style="6" customWidth="1"/>
    <col min="10" max="10" width="3.42578125" style="6" customWidth="1"/>
    <col min="11" max="11" width="3.5703125" style="6" customWidth="1"/>
    <col min="12" max="12" width="3.42578125" style="6" customWidth="1"/>
    <col min="13" max="13" width="4.140625" style="6" customWidth="1"/>
    <col min="14" max="14" width="3.5703125" style="6" customWidth="1"/>
    <col min="15" max="15" width="3.7109375" style="6" customWidth="1"/>
    <col min="16" max="17" width="3.5703125" style="6" customWidth="1"/>
    <col min="18" max="18" width="3.7109375" style="6" customWidth="1"/>
    <col min="19" max="19" width="15.85546875" style="6" customWidth="1"/>
    <col min="20" max="16384" width="9.140625" style="6"/>
  </cols>
  <sheetData>
    <row r="2" spans="1:19" ht="21" x14ac:dyDescent="0.35">
      <c r="A2" s="664" t="s">
        <v>47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</row>
    <row r="3" spans="1:19" ht="21" x14ac:dyDescent="0.35">
      <c r="A3" s="665" t="s">
        <v>70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">
        <v>166000</v>
      </c>
    </row>
    <row r="4" spans="1:19" ht="21" x14ac:dyDescent="0.35">
      <c r="A4" s="665" t="s">
        <v>547</v>
      </c>
      <c r="B4" s="665"/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665"/>
      <c r="P4" s="665"/>
      <c r="Q4" s="665"/>
      <c r="R4" s="665"/>
      <c r="S4" s="6">
        <v>303000</v>
      </c>
    </row>
    <row r="5" spans="1:19" x14ac:dyDescent="0.3">
      <c r="A5" s="674" t="s">
        <v>648</v>
      </c>
      <c r="B5" s="674"/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4"/>
      <c r="P5" s="674"/>
      <c r="Q5" s="674"/>
      <c r="R5" s="674"/>
      <c r="S5" s="6">
        <v>10800</v>
      </c>
    </row>
    <row r="6" spans="1:19" x14ac:dyDescent="0.3">
      <c r="A6" s="674" t="s">
        <v>73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">
        <v>200000</v>
      </c>
    </row>
    <row r="7" spans="1:19" x14ac:dyDescent="0.3">
      <c r="A7" s="19" t="s">
        <v>0</v>
      </c>
      <c r="B7" s="19" t="s">
        <v>2</v>
      </c>
      <c r="C7" s="20" t="s">
        <v>58</v>
      </c>
      <c r="D7" s="19" t="s">
        <v>3</v>
      </c>
      <c r="E7" s="20" t="s">
        <v>5</v>
      </c>
      <c r="F7" s="19" t="s">
        <v>60</v>
      </c>
      <c r="G7" s="658" t="s">
        <v>57</v>
      </c>
      <c r="H7" s="659"/>
      <c r="I7" s="660"/>
      <c r="J7" s="658" t="s">
        <v>68</v>
      </c>
      <c r="K7" s="659"/>
      <c r="L7" s="659"/>
      <c r="M7" s="659"/>
      <c r="N7" s="659"/>
      <c r="O7" s="659"/>
      <c r="P7" s="659"/>
      <c r="Q7" s="659"/>
      <c r="R7" s="660"/>
      <c r="S7" s="74">
        <v>100000</v>
      </c>
    </row>
    <row r="8" spans="1:19" x14ac:dyDescent="0.3">
      <c r="A8" s="43" t="s">
        <v>1</v>
      </c>
      <c r="B8" s="44"/>
      <c r="C8" s="46" t="s">
        <v>59</v>
      </c>
      <c r="D8" s="43" t="s">
        <v>4</v>
      </c>
      <c r="E8" s="46" t="s">
        <v>6</v>
      </c>
      <c r="F8" s="43" t="s">
        <v>61</v>
      </c>
      <c r="G8" s="45" t="s">
        <v>7</v>
      </c>
      <c r="H8" s="160" t="s">
        <v>8</v>
      </c>
      <c r="I8" s="47" t="s">
        <v>9</v>
      </c>
      <c r="J8" s="45" t="s">
        <v>10</v>
      </c>
      <c r="K8" s="160" t="s">
        <v>11</v>
      </c>
      <c r="L8" s="45" t="s">
        <v>12</v>
      </c>
      <c r="M8" s="160" t="s">
        <v>13</v>
      </c>
      <c r="N8" s="45" t="s">
        <v>14</v>
      </c>
      <c r="O8" s="160" t="s">
        <v>15</v>
      </c>
      <c r="P8" s="45" t="s">
        <v>16</v>
      </c>
      <c r="Q8" s="160" t="s">
        <v>17</v>
      </c>
      <c r="R8" s="47" t="s">
        <v>18</v>
      </c>
      <c r="S8" s="74">
        <v>100000</v>
      </c>
    </row>
    <row r="9" spans="1:19" x14ac:dyDescent="0.3">
      <c r="A9" s="22"/>
      <c r="B9" s="23"/>
      <c r="C9" s="25"/>
      <c r="D9" s="22"/>
      <c r="E9" s="25"/>
      <c r="F9" s="22" t="s">
        <v>62</v>
      </c>
      <c r="G9" s="24"/>
      <c r="H9" s="23"/>
      <c r="I9" s="26"/>
      <c r="J9" s="24"/>
      <c r="K9" s="23"/>
      <c r="L9" s="24"/>
      <c r="M9" s="23"/>
      <c r="N9" s="24"/>
      <c r="O9" s="23"/>
      <c r="P9" s="24"/>
      <c r="Q9" s="23"/>
      <c r="R9" s="26"/>
      <c r="S9" s="6">
        <v>100000</v>
      </c>
    </row>
    <row r="10" spans="1:19" x14ac:dyDescent="0.3">
      <c r="A10" s="7">
        <v>1</v>
      </c>
      <c r="B10" s="39" t="s">
        <v>24</v>
      </c>
      <c r="C10" s="3"/>
      <c r="D10" s="7"/>
      <c r="E10" s="3"/>
      <c r="F10" s="3"/>
      <c r="G10" s="4"/>
      <c r="H10" s="3"/>
      <c r="I10" s="5"/>
      <c r="J10" s="4"/>
      <c r="K10" s="3"/>
      <c r="L10" s="4"/>
      <c r="M10" s="3"/>
      <c r="N10" s="4"/>
      <c r="O10" s="3"/>
      <c r="P10" s="4"/>
      <c r="Q10" s="3"/>
      <c r="R10" s="5"/>
      <c r="S10" s="6">
        <v>100000</v>
      </c>
    </row>
    <row r="11" spans="1:19" x14ac:dyDescent="0.3">
      <c r="A11" s="7"/>
      <c r="B11" s="8" t="s">
        <v>22</v>
      </c>
      <c r="C11" s="3" t="s">
        <v>541</v>
      </c>
      <c r="D11" s="219">
        <v>513600</v>
      </c>
      <c r="E11" s="7" t="s">
        <v>20</v>
      </c>
      <c r="F11" s="7" t="s">
        <v>19</v>
      </c>
      <c r="G11" s="4"/>
      <c r="H11" s="3"/>
      <c r="I11" s="5"/>
      <c r="J11" s="4"/>
      <c r="K11" s="3"/>
      <c r="L11" s="4"/>
      <c r="M11" s="3"/>
      <c r="N11" s="4"/>
      <c r="O11" s="3"/>
      <c r="P11" s="4"/>
      <c r="Q11" s="3"/>
      <c r="R11" s="5"/>
      <c r="S11" s="6">
        <v>100000</v>
      </c>
    </row>
    <row r="12" spans="1:19" x14ac:dyDescent="0.3">
      <c r="A12" s="7"/>
      <c r="B12" s="8" t="s">
        <v>23</v>
      </c>
      <c r="C12" s="3"/>
      <c r="D12" s="9"/>
      <c r="E12" s="7"/>
      <c r="F12" s="7"/>
      <c r="G12" s="4"/>
      <c r="H12" s="3"/>
      <c r="I12" s="5"/>
      <c r="J12" s="4"/>
      <c r="K12" s="3"/>
      <c r="L12" s="4"/>
      <c r="M12" s="3"/>
      <c r="N12" s="4"/>
      <c r="O12" s="3"/>
      <c r="P12" s="4"/>
      <c r="Q12" s="3"/>
      <c r="R12" s="5"/>
    </row>
    <row r="13" spans="1:19" x14ac:dyDescent="0.3">
      <c r="A13" s="10"/>
      <c r="B13" s="11"/>
      <c r="C13" s="12"/>
      <c r="D13" s="11"/>
      <c r="E13" s="12"/>
      <c r="F13" s="12"/>
      <c r="G13" s="13"/>
      <c r="H13" s="12"/>
      <c r="I13" s="14"/>
      <c r="J13" s="13"/>
      <c r="K13" s="12"/>
      <c r="L13" s="13"/>
      <c r="M13" s="12"/>
      <c r="N13" s="13"/>
      <c r="O13" s="12"/>
      <c r="P13" s="13"/>
      <c r="Q13" s="12"/>
      <c r="R13" s="14"/>
    </row>
    <row r="14" spans="1:19" x14ac:dyDescent="0.3">
      <c r="A14" s="1">
        <v>2</v>
      </c>
      <c r="B14" s="53" t="s">
        <v>26</v>
      </c>
      <c r="C14" s="2" t="s">
        <v>540</v>
      </c>
      <c r="D14" s="54">
        <v>42120</v>
      </c>
      <c r="E14" s="1" t="s">
        <v>20</v>
      </c>
      <c r="F14" s="1" t="s">
        <v>19</v>
      </c>
      <c r="G14" s="41"/>
      <c r="H14" s="2"/>
      <c r="I14" s="33"/>
      <c r="J14" s="41"/>
      <c r="K14" s="2"/>
      <c r="L14" s="41"/>
      <c r="M14" s="2"/>
      <c r="N14" s="41"/>
      <c r="O14" s="2"/>
      <c r="P14" s="41"/>
      <c r="Q14" s="2"/>
      <c r="R14" s="33"/>
    </row>
    <row r="15" spans="1:19" x14ac:dyDescent="0.3">
      <c r="A15" s="10"/>
      <c r="B15" s="35" t="s">
        <v>27</v>
      </c>
      <c r="C15" s="12"/>
      <c r="D15" s="55"/>
      <c r="E15" s="10"/>
      <c r="F15" s="10"/>
      <c r="G15" s="13"/>
      <c r="H15" s="12"/>
      <c r="I15" s="14"/>
      <c r="J15" s="13"/>
      <c r="K15" s="12"/>
      <c r="L15" s="13"/>
      <c r="M15" s="12"/>
      <c r="N15" s="13"/>
      <c r="O15" s="12"/>
      <c r="P15" s="13"/>
      <c r="Q15" s="12"/>
      <c r="R15" s="14"/>
    </row>
    <row r="16" spans="1:19" x14ac:dyDescent="0.3">
      <c r="A16" s="7">
        <v>3</v>
      </c>
      <c r="B16" s="15" t="s">
        <v>28</v>
      </c>
      <c r="C16" s="2" t="s">
        <v>540</v>
      </c>
      <c r="D16" s="49">
        <v>42120</v>
      </c>
      <c r="E16" s="1" t="s">
        <v>20</v>
      </c>
      <c r="F16" s="1" t="s">
        <v>19</v>
      </c>
      <c r="G16" s="4"/>
      <c r="H16" s="3"/>
      <c r="I16" s="5"/>
      <c r="J16" s="4"/>
      <c r="K16" s="3"/>
      <c r="L16" s="4"/>
      <c r="M16" s="3"/>
      <c r="N16" s="4"/>
      <c r="O16" s="3"/>
      <c r="P16" s="4"/>
      <c r="Q16" s="3"/>
      <c r="R16" s="5"/>
    </row>
    <row r="17" spans="1:18" x14ac:dyDescent="0.3">
      <c r="A17" s="10"/>
      <c r="B17" s="35" t="s">
        <v>64</v>
      </c>
      <c r="C17" s="12"/>
      <c r="D17" s="17"/>
      <c r="E17" s="10"/>
      <c r="F17" s="10"/>
      <c r="G17" s="14"/>
      <c r="H17" s="12"/>
      <c r="I17" s="14"/>
      <c r="J17" s="13"/>
      <c r="K17" s="12"/>
      <c r="L17" s="13"/>
      <c r="M17" s="12"/>
      <c r="N17" s="13"/>
      <c r="O17" s="12"/>
      <c r="P17" s="13"/>
      <c r="Q17" s="12"/>
      <c r="R17" s="14"/>
    </row>
    <row r="18" spans="1:18" x14ac:dyDescent="0.3">
      <c r="A18" s="7">
        <v>4</v>
      </c>
      <c r="B18" s="15" t="s">
        <v>25</v>
      </c>
      <c r="C18" s="3" t="s">
        <v>542</v>
      </c>
      <c r="D18" s="16">
        <v>86400</v>
      </c>
      <c r="E18" s="7" t="s">
        <v>20</v>
      </c>
      <c r="F18" s="7" t="s">
        <v>19</v>
      </c>
      <c r="G18" s="4"/>
      <c r="H18" s="3"/>
      <c r="I18" s="5"/>
      <c r="J18" s="4"/>
      <c r="K18" s="3"/>
      <c r="L18" s="4"/>
      <c r="M18" s="3"/>
      <c r="N18" s="4"/>
      <c r="O18" s="3"/>
      <c r="P18" s="4"/>
      <c r="Q18" s="3"/>
      <c r="R18" s="5"/>
    </row>
    <row r="19" spans="1:18" x14ac:dyDescent="0.3">
      <c r="A19" s="10"/>
      <c r="B19" s="11"/>
      <c r="C19" s="12"/>
      <c r="D19" s="11"/>
      <c r="E19" s="12"/>
      <c r="F19" s="12"/>
      <c r="G19" s="13"/>
      <c r="H19" s="12"/>
      <c r="I19" s="14"/>
      <c r="J19" s="13"/>
      <c r="K19" s="12"/>
      <c r="L19" s="13"/>
      <c r="M19" s="12"/>
      <c r="N19" s="13"/>
      <c r="O19" s="12"/>
      <c r="P19" s="13"/>
      <c r="Q19" s="12"/>
      <c r="R19" s="14"/>
    </row>
    <row r="20" spans="1:18" x14ac:dyDescent="0.3">
      <c r="A20" s="7">
        <v>5</v>
      </c>
      <c r="B20" s="15" t="s">
        <v>25</v>
      </c>
      <c r="C20" s="3" t="s">
        <v>543</v>
      </c>
      <c r="D20" s="306">
        <v>1368000</v>
      </c>
      <c r="E20" s="1" t="s">
        <v>20</v>
      </c>
      <c r="F20" s="1" t="s">
        <v>19</v>
      </c>
      <c r="G20" s="4"/>
      <c r="H20" s="3"/>
      <c r="I20" s="5"/>
      <c r="J20" s="4"/>
      <c r="K20" s="3"/>
      <c r="L20" s="4"/>
      <c r="M20" s="3"/>
      <c r="N20" s="4"/>
      <c r="O20" s="3"/>
      <c r="P20" s="4"/>
      <c r="Q20" s="3"/>
      <c r="R20" s="5"/>
    </row>
    <row r="21" spans="1:18" x14ac:dyDescent="0.3">
      <c r="A21" s="7"/>
      <c r="B21" s="18"/>
      <c r="C21" s="3" t="s">
        <v>544</v>
      </c>
      <c r="D21" s="18"/>
      <c r="E21" s="3"/>
      <c r="F21" s="3"/>
      <c r="G21" s="4"/>
      <c r="H21" s="3"/>
      <c r="I21" s="5"/>
      <c r="J21" s="4"/>
      <c r="K21" s="3"/>
      <c r="L21" s="4"/>
      <c r="M21" s="3"/>
      <c r="N21" s="4"/>
      <c r="O21" s="3"/>
      <c r="P21" s="4"/>
      <c r="Q21" s="3"/>
      <c r="R21" s="5"/>
    </row>
    <row r="22" spans="1:18" x14ac:dyDescent="0.3">
      <c r="A22" s="7"/>
      <c r="B22" s="18"/>
      <c r="C22" s="3" t="s">
        <v>545</v>
      </c>
      <c r="D22" s="18"/>
      <c r="E22" s="3"/>
      <c r="F22" s="3"/>
      <c r="G22" s="4"/>
      <c r="H22" s="3"/>
      <c r="I22" s="5"/>
      <c r="J22" s="4"/>
      <c r="K22" s="3"/>
      <c r="L22" s="4"/>
      <c r="M22" s="3"/>
      <c r="N22" s="4"/>
      <c r="O22" s="3"/>
      <c r="P22" s="4"/>
      <c r="Q22" s="3"/>
      <c r="R22" s="5"/>
    </row>
    <row r="23" spans="1:18" x14ac:dyDescent="0.3">
      <c r="A23" s="10"/>
      <c r="B23" s="11"/>
      <c r="C23" s="12" t="s">
        <v>546</v>
      </c>
      <c r="D23" s="153"/>
      <c r="E23" s="10"/>
      <c r="F23" s="10"/>
      <c r="G23" s="13"/>
      <c r="H23" s="12"/>
      <c r="I23" s="14"/>
      <c r="J23" s="13"/>
      <c r="K23" s="12"/>
      <c r="L23" s="13"/>
      <c r="M23" s="12"/>
      <c r="N23" s="13"/>
      <c r="O23" s="12"/>
      <c r="P23" s="13"/>
      <c r="Q23" s="12"/>
      <c r="R23" s="14"/>
    </row>
    <row r="24" spans="1:18" x14ac:dyDescent="0.3">
      <c r="A24" s="18"/>
      <c r="B24" s="18"/>
      <c r="C24" s="4"/>
      <c r="D24" s="157"/>
      <c r="E24" s="18"/>
      <c r="F24" s="1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18"/>
      <c r="B25" s="18"/>
      <c r="C25" s="4"/>
      <c r="D25" s="157"/>
      <c r="E25" s="18"/>
      <c r="F25" s="1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">
      <c r="A26" s="18"/>
      <c r="B26" s="18"/>
      <c r="C26" s="4"/>
      <c r="D26" s="157"/>
      <c r="E26" s="18"/>
      <c r="F26" s="1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">
      <c r="A27" s="18"/>
      <c r="B27" s="18"/>
      <c r="C27" s="4"/>
      <c r="D27" s="157"/>
      <c r="E27" s="18"/>
      <c r="F27" s="1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">
      <c r="A28" s="18"/>
      <c r="B28" s="18"/>
      <c r="C28" s="4"/>
      <c r="D28" s="157"/>
      <c r="E28" s="18"/>
      <c r="F28" s="1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1" x14ac:dyDescent="0.35">
      <c r="A29" s="664" t="s">
        <v>47</v>
      </c>
      <c r="B29" s="664"/>
      <c r="C29" s="664"/>
      <c r="D29" s="664"/>
      <c r="E29" s="664"/>
      <c r="F29" s="664"/>
      <c r="G29" s="664"/>
      <c r="H29" s="664"/>
      <c r="I29" s="664"/>
      <c r="J29" s="664"/>
      <c r="K29" s="664"/>
      <c r="L29" s="664"/>
      <c r="M29" s="664"/>
      <c r="N29" s="664"/>
      <c r="O29" s="664"/>
      <c r="P29" s="664"/>
      <c r="Q29" s="664"/>
      <c r="R29" s="664"/>
    </row>
    <row r="30" spans="1:18" ht="21" x14ac:dyDescent="0.35">
      <c r="A30" s="665" t="s">
        <v>70</v>
      </c>
      <c r="B30" s="665"/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</row>
    <row r="31" spans="1:18" ht="21" x14ac:dyDescent="0.35">
      <c r="A31" s="665" t="s">
        <v>547</v>
      </c>
      <c r="B31" s="665"/>
      <c r="C31" s="665"/>
      <c r="D31" s="665"/>
      <c r="E31" s="665"/>
      <c r="F31" s="665"/>
      <c r="G31" s="665"/>
      <c r="H31" s="665"/>
      <c r="I31" s="665"/>
      <c r="J31" s="665"/>
      <c r="K31" s="665"/>
      <c r="L31" s="665"/>
      <c r="M31" s="665"/>
      <c r="N31" s="665"/>
      <c r="O31" s="665"/>
      <c r="P31" s="665"/>
      <c r="Q31" s="665"/>
      <c r="R31" s="665"/>
    </row>
    <row r="32" spans="1:18" x14ac:dyDescent="0.3">
      <c r="A32" s="674" t="s">
        <v>648</v>
      </c>
      <c r="B32" s="674"/>
      <c r="C32" s="674"/>
      <c r="D32" s="674"/>
      <c r="E32" s="674"/>
      <c r="F32" s="674"/>
      <c r="G32" s="674"/>
      <c r="H32" s="674"/>
      <c r="I32" s="674"/>
      <c r="J32" s="674"/>
      <c r="K32" s="674"/>
      <c r="L32" s="674"/>
      <c r="M32" s="674"/>
      <c r="N32" s="674"/>
      <c r="O32" s="674"/>
      <c r="P32" s="674"/>
      <c r="Q32" s="674"/>
      <c r="R32" s="674"/>
    </row>
    <row r="33" spans="1:18" x14ac:dyDescent="0.3">
      <c r="A33" s="674" t="s">
        <v>73</v>
      </c>
      <c r="B33" s="674"/>
      <c r="C33" s="674"/>
      <c r="D33" s="674"/>
      <c r="E33" s="674"/>
      <c r="F33" s="674"/>
      <c r="G33" s="674"/>
      <c r="H33" s="674"/>
      <c r="I33" s="674"/>
      <c r="J33" s="674"/>
      <c r="K33" s="674"/>
      <c r="L33" s="674"/>
      <c r="M33" s="674"/>
      <c r="N33" s="674"/>
      <c r="O33" s="674"/>
      <c r="P33" s="674"/>
      <c r="Q33" s="674"/>
      <c r="R33" s="674"/>
    </row>
    <row r="34" spans="1:18" x14ac:dyDescent="0.3">
      <c r="A34" s="19" t="s">
        <v>0</v>
      </c>
      <c r="B34" s="19" t="s">
        <v>2</v>
      </c>
      <c r="C34" s="20" t="s">
        <v>58</v>
      </c>
      <c r="D34" s="19" t="s">
        <v>3</v>
      </c>
      <c r="E34" s="20" t="s">
        <v>5</v>
      </c>
      <c r="F34" s="19" t="s">
        <v>60</v>
      </c>
      <c r="G34" s="658" t="s">
        <v>57</v>
      </c>
      <c r="H34" s="659"/>
      <c r="I34" s="660"/>
      <c r="J34" s="658" t="s">
        <v>68</v>
      </c>
      <c r="K34" s="659"/>
      <c r="L34" s="659"/>
      <c r="M34" s="659"/>
      <c r="N34" s="659"/>
      <c r="O34" s="659"/>
      <c r="P34" s="659"/>
      <c r="Q34" s="659"/>
      <c r="R34" s="660"/>
    </row>
    <row r="35" spans="1:18" x14ac:dyDescent="0.3">
      <c r="A35" s="43" t="s">
        <v>1</v>
      </c>
      <c r="B35" s="44"/>
      <c r="C35" s="46" t="s">
        <v>59</v>
      </c>
      <c r="D35" s="43" t="s">
        <v>4</v>
      </c>
      <c r="E35" s="46" t="s">
        <v>6</v>
      </c>
      <c r="F35" s="43" t="s">
        <v>61</v>
      </c>
      <c r="G35" s="45" t="s">
        <v>7</v>
      </c>
      <c r="H35" s="160" t="s">
        <v>8</v>
      </c>
      <c r="I35" s="47" t="s">
        <v>9</v>
      </c>
      <c r="J35" s="45" t="s">
        <v>10</v>
      </c>
      <c r="K35" s="160" t="s">
        <v>11</v>
      </c>
      <c r="L35" s="45" t="s">
        <v>12</v>
      </c>
      <c r="M35" s="160" t="s">
        <v>13</v>
      </c>
      <c r="N35" s="45" t="s">
        <v>14</v>
      </c>
      <c r="O35" s="160" t="s">
        <v>15</v>
      </c>
      <c r="P35" s="45" t="s">
        <v>16</v>
      </c>
      <c r="Q35" s="160" t="s">
        <v>17</v>
      </c>
      <c r="R35" s="47" t="s">
        <v>18</v>
      </c>
    </row>
    <row r="36" spans="1:18" x14ac:dyDescent="0.3">
      <c r="A36" s="22"/>
      <c r="B36" s="23"/>
      <c r="C36" s="25"/>
      <c r="D36" s="22"/>
      <c r="E36" s="25"/>
      <c r="F36" s="22" t="s">
        <v>62</v>
      </c>
      <c r="G36" s="24"/>
      <c r="H36" s="23"/>
      <c r="I36" s="26"/>
      <c r="J36" s="24"/>
      <c r="K36" s="23"/>
      <c r="L36" s="24"/>
      <c r="M36" s="23"/>
      <c r="N36" s="24"/>
      <c r="O36" s="23"/>
      <c r="P36" s="24"/>
      <c r="Q36" s="23"/>
      <c r="R36" s="26"/>
    </row>
    <row r="37" spans="1:18" x14ac:dyDescent="0.3">
      <c r="A37" s="7"/>
      <c r="B37" s="27" t="s">
        <v>74</v>
      </c>
      <c r="C37" s="3"/>
      <c r="D37" s="18"/>
      <c r="E37" s="3"/>
      <c r="F37" s="4"/>
      <c r="G37" s="28"/>
      <c r="H37" s="3"/>
      <c r="I37" s="5"/>
      <c r="J37" s="4"/>
      <c r="K37" s="3"/>
      <c r="L37" s="4"/>
      <c r="M37" s="3"/>
      <c r="N37" s="4"/>
      <c r="O37" s="3"/>
      <c r="P37" s="4"/>
      <c r="Q37" s="3"/>
      <c r="R37" s="5"/>
    </row>
    <row r="38" spans="1:18" x14ac:dyDescent="0.3">
      <c r="A38" s="7">
        <v>6</v>
      </c>
      <c r="B38" s="15" t="s">
        <v>29</v>
      </c>
      <c r="C38" s="8" t="s">
        <v>550</v>
      </c>
      <c r="D38" s="16">
        <v>951120</v>
      </c>
      <c r="E38" s="7" t="s">
        <v>20</v>
      </c>
      <c r="F38" s="18" t="s">
        <v>19</v>
      </c>
      <c r="G38" s="28"/>
      <c r="H38" s="3"/>
      <c r="I38" s="5"/>
      <c r="J38" s="4"/>
      <c r="K38" s="3"/>
      <c r="L38" s="4"/>
      <c r="M38" s="3"/>
      <c r="N38" s="4"/>
      <c r="O38" s="3"/>
      <c r="P38" s="4"/>
      <c r="Q38" s="3"/>
      <c r="R38" s="5"/>
    </row>
    <row r="39" spans="1:18" x14ac:dyDescent="0.3">
      <c r="A39" s="10"/>
      <c r="B39" s="35"/>
      <c r="C39" s="12"/>
      <c r="D39" s="11"/>
      <c r="E39" s="12"/>
      <c r="F39" s="13"/>
      <c r="G39" s="29"/>
      <c r="H39" s="12"/>
      <c r="I39" s="14"/>
      <c r="J39" s="13"/>
      <c r="K39" s="12"/>
      <c r="L39" s="13"/>
      <c r="M39" s="12"/>
      <c r="N39" s="13"/>
      <c r="O39" s="12"/>
      <c r="P39" s="13"/>
      <c r="Q39" s="12"/>
      <c r="R39" s="14"/>
    </row>
    <row r="40" spans="1:18" x14ac:dyDescent="0.3">
      <c r="A40" s="220"/>
      <c r="B40" s="221"/>
      <c r="C40" s="8"/>
      <c r="D40" s="30"/>
      <c r="E40" s="7"/>
      <c r="F40" s="18"/>
      <c r="G40" s="28"/>
      <c r="H40" s="3"/>
      <c r="I40" s="5"/>
      <c r="J40" s="4"/>
      <c r="K40" s="3"/>
      <c r="L40" s="4"/>
      <c r="M40" s="3"/>
      <c r="N40" s="4"/>
      <c r="O40" s="3"/>
      <c r="P40" s="4"/>
      <c r="Q40" s="3"/>
      <c r="R40" s="5"/>
    </row>
    <row r="41" spans="1:18" x14ac:dyDescent="0.3">
      <c r="A41" s="464">
        <v>7</v>
      </c>
      <c r="B41" s="3" t="s">
        <v>30</v>
      </c>
      <c r="C41" s="3" t="s">
        <v>551</v>
      </c>
      <c r="D41" s="18">
        <v>210000</v>
      </c>
      <c r="E41" s="7" t="s">
        <v>20</v>
      </c>
      <c r="F41" s="18" t="s">
        <v>19</v>
      </c>
      <c r="G41" s="28"/>
      <c r="H41" s="3"/>
      <c r="I41" s="5"/>
      <c r="J41" s="4"/>
      <c r="K41" s="3"/>
      <c r="L41" s="4"/>
      <c r="M41" s="3"/>
      <c r="N41" s="4"/>
      <c r="O41" s="3"/>
      <c r="P41" s="4"/>
      <c r="Q41" s="3"/>
      <c r="R41" s="5"/>
    </row>
    <row r="42" spans="1:18" x14ac:dyDescent="0.3">
      <c r="A42" s="464"/>
      <c r="B42" s="221"/>
      <c r="C42" s="3" t="s">
        <v>552</v>
      </c>
      <c r="D42" s="18"/>
      <c r="E42" s="3"/>
      <c r="F42" s="4"/>
      <c r="G42" s="28"/>
      <c r="H42" s="3"/>
      <c r="I42" s="5"/>
      <c r="J42" s="4"/>
      <c r="K42" s="3"/>
      <c r="L42" s="4"/>
      <c r="M42" s="3"/>
      <c r="N42" s="4"/>
      <c r="O42" s="3"/>
      <c r="P42" s="4"/>
      <c r="Q42" s="3"/>
      <c r="R42" s="5"/>
    </row>
    <row r="43" spans="1:18" x14ac:dyDescent="0.3">
      <c r="A43" s="467"/>
      <c r="B43" s="223"/>
      <c r="C43" s="12"/>
      <c r="D43" s="11"/>
      <c r="E43" s="12"/>
      <c r="F43" s="14"/>
      <c r="G43" s="29"/>
      <c r="H43" s="12"/>
      <c r="I43" s="14"/>
      <c r="J43" s="13"/>
      <c r="K43" s="12"/>
      <c r="L43" s="13"/>
      <c r="M43" s="12"/>
      <c r="N43" s="13"/>
      <c r="O43" s="12"/>
      <c r="P43" s="13"/>
      <c r="Q43" s="12"/>
      <c r="R43" s="14"/>
    </row>
    <row r="44" spans="1:18" x14ac:dyDescent="0.3">
      <c r="A44" s="464"/>
      <c r="B44" s="221"/>
      <c r="C44" s="3"/>
      <c r="D44" s="18"/>
      <c r="E44" s="7"/>
      <c r="F44" s="18"/>
      <c r="G44" s="28"/>
      <c r="H44" s="3"/>
      <c r="I44" s="5"/>
      <c r="J44" s="4"/>
      <c r="K44" s="3"/>
      <c r="L44" s="4"/>
      <c r="M44" s="3"/>
      <c r="N44" s="4"/>
      <c r="O44" s="3"/>
      <c r="P44" s="4"/>
      <c r="Q44" s="3"/>
      <c r="R44" s="5"/>
    </row>
    <row r="45" spans="1:18" x14ac:dyDescent="0.3">
      <c r="A45" s="464">
        <v>8</v>
      </c>
      <c r="B45" s="8" t="s">
        <v>31</v>
      </c>
      <c r="C45" s="3" t="s">
        <v>76</v>
      </c>
      <c r="D45" s="9">
        <v>290720</v>
      </c>
      <c r="E45" s="7" t="s">
        <v>20</v>
      </c>
      <c r="F45" s="18" t="s">
        <v>19</v>
      </c>
      <c r="G45" s="28"/>
      <c r="H45" s="3"/>
      <c r="I45" s="5"/>
      <c r="J45" s="4"/>
      <c r="K45" s="3"/>
      <c r="L45" s="4"/>
      <c r="M45" s="3"/>
      <c r="N45" s="4"/>
      <c r="O45" s="3"/>
      <c r="P45" s="4"/>
      <c r="Q45" s="3"/>
      <c r="R45" s="5"/>
    </row>
    <row r="46" spans="1:18" x14ac:dyDescent="0.3">
      <c r="A46" s="464"/>
      <c r="B46" s="34" t="s">
        <v>555</v>
      </c>
      <c r="C46" s="12" t="s">
        <v>77</v>
      </c>
      <c r="D46" s="37"/>
      <c r="E46" s="12"/>
      <c r="F46" s="13"/>
      <c r="G46" s="29"/>
      <c r="H46" s="12"/>
      <c r="I46" s="14"/>
      <c r="J46" s="13"/>
      <c r="K46" s="12"/>
      <c r="L46" s="13"/>
      <c r="M46" s="12"/>
      <c r="N46" s="13"/>
      <c r="O46" s="12"/>
      <c r="P46" s="13"/>
      <c r="Q46" s="12"/>
      <c r="R46" s="14"/>
    </row>
    <row r="47" spans="1:18" x14ac:dyDescent="0.3">
      <c r="A47" s="464"/>
      <c r="B47" s="221"/>
      <c r="C47" s="3"/>
      <c r="D47" s="57"/>
      <c r="E47" s="3"/>
      <c r="F47" s="4"/>
      <c r="G47" s="28"/>
      <c r="H47" s="3"/>
      <c r="I47" s="5"/>
      <c r="J47" s="4"/>
      <c r="K47" s="3"/>
      <c r="L47" s="4"/>
      <c r="M47" s="3"/>
      <c r="N47" s="3"/>
      <c r="P47" s="3"/>
      <c r="Q47" s="3"/>
      <c r="R47" s="5"/>
    </row>
    <row r="48" spans="1:18" x14ac:dyDescent="0.3">
      <c r="A48" s="464">
        <v>9</v>
      </c>
      <c r="B48" s="3" t="s">
        <v>75</v>
      </c>
      <c r="C48" s="3" t="s">
        <v>553</v>
      </c>
      <c r="D48" s="57">
        <v>1515432</v>
      </c>
      <c r="E48" s="7" t="s">
        <v>20</v>
      </c>
      <c r="F48" s="18" t="s">
        <v>19</v>
      </c>
      <c r="G48" s="28"/>
      <c r="H48" s="3"/>
      <c r="I48" s="5"/>
      <c r="J48" s="4"/>
      <c r="K48" s="3"/>
      <c r="L48" s="4"/>
      <c r="M48" s="3"/>
      <c r="N48" s="4"/>
      <c r="O48" s="3"/>
      <c r="P48" s="4"/>
      <c r="Q48" s="3"/>
      <c r="R48" s="5"/>
    </row>
    <row r="49" spans="1:18" x14ac:dyDescent="0.3">
      <c r="A49" s="220"/>
      <c r="B49" s="3"/>
      <c r="C49" s="3" t="s">
        <v>554</v>
      </c>
      <c r="D49" s="57"/>
      <c r="E49" s="3"/>
      <c r="F49" s="4"/>
      <c r="G49" s="28"/>
      <c r="H49" s="3"/>
      <c r="I49" s="5"/>
      <c r="J49" s="4"/>
      <c r="K49" s="3"/>
      <c r="L49" s="4"/>
      <c r="M49" s="3"/>
      <c r="N49" s="4"/>
      <c r="O49" s="3"/>
      <c r="P49" s="4"/>
      <c r="Q49" s="3"/>
      <c r="R49" s="5"/>
    </row>
    <row r="50" spans="1:18" x14ac:dyDescent="0.3">
      <c r="A50" s="222"/>
      <c r="B50" s="12"/>
      <c r="C50" s="12"/>
      <c r="D50" s="31"/>
      <c r="E50" s="12"/>
      <c r="F50" s="13"/>
      <c r="G50" s="29"/>
      <c r="H50" s="12"/>
      <c r="I50" s="14"/>
      <c r="J50" s="13"/>
      <c r="K50" s="12"/>
      <c r="L50" s="13"/>
      <c r="M50" s="12"/>
      <c r="N50" s="13"/>
      <c r="O50" s="12"/>
      <c r="P50" s="13"/>
      <c r="Q50" s="12"/>
      <c r="R50" s="14"/>
    </row>
    <row r="51" spans="1:18" x14ac:dyDescent="0.3">
      <c r="A51" s="161"/>
      <c r="B51" s="495"/>
      <c r="C51" s="4"/>
      <c r="D51" s="18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1" x14ac:dyDescent="0.45">
      <c r="A52" s="18"/>
      <c r="B52" s="18"/>
      <c r="C52" s="4"/>
      <c r="D52" s="158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1" x14ac:dyDescent="0.45">
      <c r="A53" s="18"/>
      <c r="B53" s="18"/>
      <c r="C53" s="4"/>
      <c r="D53" s="158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1" x14ac:dyDescent="0.45">
      <c r="A54" s="18"/>
      <c r="B54" s="18"/>
      <c r="C54" s="4"/>
      <c r="D54" s="158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1" x14ac:dyDescent="0.45">
      <c r="A55" s="18"/>
      <c r="B55" s="18"/>
      <c r="C55" s="4"/>
      <c r="D55" s="158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1" x14ac:dyDescent="0.45">
      <c r="A56" s="18"/>
      <c r="B56" s="18"/>
      <c r="C56" s="4"/>
      <c r="D56" s="158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1" x14ac:dyDescent="0.35">
      <c r="A57" s="664" t="s">
        <v>47</v>
      </c>
      <c r="B57" s="664"/>
      <c r="C57" s="664"/>
      <c r="D57" s="664"/>
      <c r="E57" s="664"/>
      <c r="F57" s="664"/>
      <c r="G57" s="664"/>
      <c r="H57" s="664"/>
      <c r="I57" s="664"/>
      <c r="J57" s="664"/>
      <c r="K57" s="664"/>
      <c r="L57" s="664"/>
      <c r="M57" s="664"/>
      <c r="N57" s="664"/>
      <c r="O57" s="664"/>
      <c r="P57" s="664"/>
      <c r="Q57" s="664"/>
      <c r="R57" s="664"/>
    </row>
    <row r="58" spans="1:18" ht="21" x14ac:dyDescent="0.35">
      <c r="A58" s="665" t="s">
        <v>70</v>
      </c>
      <c r="B58" s="665"/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</row>
    <row r="59" spans="1:18" ht="21" x14ac:dyDescent="0.35">
      <c r="A59" s="665" t="s">
        <v>547</v>
      </c>
      <c r="B59" s="665"/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</row>
    <row r="60" spans="1:18" x14ac:dyDescent="0.3">
      <c r="A60" s="674" t="s">
        <v>648</v>
      </c>
      <c r="B60" s="674"/>
      <c r="C60" s="674"/>
      <c r="D60" s="674"/>
      <c r="E60" s="674"/>
      <c r="F60" s="674"/>
      <c r="G60" s="674"/>
      <c r="H60" s="674"/>
      <c r="I60" s="674"/>
      <c r="J60" s="674"/>
      <c r="K60" s="674"/>
      <c r="L60" s="674"/>
      <c r="M60" s="674"/>
      <c r="N60" s="674"/>
      <c r="O60" s="674"/>
      <c r="P60" s="674"/>
      <c r="Q60" s="674"/>
      <c r="R60" s="674"/>
    </row>
    <row r="61" spans="1:18" x14ac:dyDescent="0.3">
      <c r="A61" s="674" t="s">
        <v>73</v>
      </c>
      <c r="B61" s="674"/>
      <c r="C61" s="674"/>
      <c r="D61" s="674"/>
      <c r="E61" s="674"/>
      <c r="F61" s="674"/>
      <c r="G61" s="674"/>
      <c r="H61" s="674"/>
      <c r="I61" s="674"/>
      <c r="J61" s="674"/>
      <c r="K61" s="674"/>
      <c r="L61" s="674"/>
      <c r="M61" s="674"/>
      <c r="N61" s="674"/>
      <c r="O61" s="674"/>
      <c r="P61" s="674"/>
      <c r="Q61" s="674"/>
      <c r="R61" s="674"/>
    </row>
    <row r="62" spans="1:18" x14ac:dyDescent="0.3">
      <c r="A62" s="19" t="s">
        <v>0</v>
      </c>
      <c r="B62" s="19" t="s">
        <v>2</v>
      </c>
      <c r="C62" s="20" t="s">
        <v>58</v>
      </c>
      <c r="D62" s="19" t="s">
        <v>3</v>
      </c>
      <c r="E62" s="20" t="s">
        <v>5</v>
      </c>
      <c r="F62" s="19" t="s">
        <v>60</v>
      </c>
      <c r="G62" s="658" t="s">
        <v>57</v>
      </c>
      <c r="H62" s="659"/>
      <c r="I62" s="660"/>
      <c r="J62" s="658" t="s">
        <v>68</v>
      </c>
      <c r="K62" s="659"/>
      <c r="L62" s="659"/>
      <c r="M62" s="659"/>
      <c r="N62" s="659"/>
      <c r="O62" s="659"/>
      <c r="P62" s="659"/>
      <c r="Q62" s="659"/>
      <c r="R62" s="660"/>
    </row>
    <row r="63" spans="1:18" x14ac:dyDescent="0.3">
      <c r="A63" s="43" t="s">
        <v>1</v>
      </c>
      <c r="B63" s="44"/>
      <c r="C63" s="46" t="s">
        <v>59</v>
      </c>
      <c r="D63" s="43" t="s">
        <v>4</v>
      </c>
      <c r="E63" s="46" t="s">
        <v>6</v>
      </c>
      <c r="F63" s="43" t="s">
        <v>61</v>
      </c>
      <c r="G63" s="45" t="s">
        <v>7</v>
      </c>
      <c r="H63" s="160" t="s">
        <v>8</v>
      </c>
      <c r="I63" s="47" t="s">
        <v>9</v>
      </c>
      <c r="J63" s="45" t="s">
        <v>10</v>
      </c>
      <c r="K63" s="160" t="s">
        <v>11</v>
      </c>
      <c r="L63" s="45" t="s">
        <v>12</v>
      </c>
      <c r="M63" s="160" t="s">
        <v>13</v>
      </c>
      <c r="N63" s="45" t="s">
        <v>14</v>
      </c>
      <c r="O63" s="160" t="s">
        <v>15</v>
      </c>
      <c r="P63" s="45" t="s">
        <v>16</v>
      </c>
      <c r="Q63" s="160" t="s">
        <v>17</v>
      </c>
      <c r="R63" s="47" t="s">
        <v>18</v>
      </c>
    </row>
    <row r="64" spans="1:18" x14ac:dyDescent="0.3">
      <c r="A64" s="22"/>
      <c r="B64" s="44"/>
      <c r="C64" s="25"/>
      <c r="D64" s="22"/>
      <c r="E64" s="25"/>
      <c r="F64" s="22" t="s">
        <v>62</v>
      </c>
      <c r="G64" s="24"/>
      <c r="H64" s="23"/>
      <c r="I64" s="26"/>
      <c r="J64" s="24"/>
      <c r="K64" s="23"/>
      <c r="L64" s="24"/>
      <c r="M64" s="23"/>
      <c r="N64" s="24"/>
      <c r="O64" s="23"/>
      <c r="P64" s="24"/>
      <c r="Q64" s="23"/>
      <c r="R64" s="26"/>
    </row>
    <row r="65" spans="1:18" x14ac:dyDescent="0.3">
      <c r="A65" s="97">
        <v>10</v>
      </c>
      <c r="B65" s="32" t="s">
        <v>31</v>
      </c>
      <c r="C65" s="15" t="s">
        <v>556</v>
      </c>
      <c r="D65" s="9">
        <v>553446</v>
      </c>
      <c r="E65" s="1" t="s">
        <v>20</v>
      </c>
      <c r="F65" s="7" t="s">
        <v>19</v>
      </c>
      <c r="G65" s="45"/>
      <c r="H65" s="44"/>
      <c r="I65" s="47"/>
      <c r="J65" s="45"/>
      <c r="K65" s="44"/>
      <c r="L65" s="45"/>
      <c r="M65" s="44"/>
      <c r="N65" s="45"/>
      <c r="O65" s="44"/>
      <c r="P65" s="45"/>
      <c r="Q65" s="44"/>
      <c r="R65" s="47"/>
    </row>
    <row r="66" spans="1:18" x14ac:dyDescent="0.3">
      <c r="A66" s="97"/>
      <c r="B66" s="8" t="s">
        <v>555</v>
      </c>
      <c r="C66" s="15" t="s">
        <v>557</v>
      </c>
      <c r="D66" s="43"/>
      <c r="E66" s="43"/>
      <c r="F66" s="43"/>
      <c r="G66" s="45"/>
      <c r="H66" s="44"/>
      <c r="I66" s="47"/>
      <c r="J66" s="45"/>
      <c r="K66" s="44"/>
      <c r="L66" s="45"/>
      <c r="M66" s="44"/>
      <c r="N66" s="45"/>
      <c r="O66" s="44"/>
      <c r="P66" s="45"/>
      <c r="Q66" s="44"/>
      <c r="R66" s="47"/>
    </row>
    <row r="67" spans="1:18" x14ac:dyDescent="0.3">
      <c r="A67" s="97"/>
      <c r="B67" s="8"/>
      <c r="C67" s="15"/>
      <c r="D67" s="43"/>
      <c r="E67" s="43"/>
      <c r="F67" s="43"/>
      <c r="G67" s="45"/>
      <c r="H67" s="44"/>
      <c r="I67" s="47"/>
      <c r="J67" s="45"/>
      <c r="K67" s="44"/>
      <c r="L67" s="45"/>
      <c r="M67" s="44"/>
      <c r="N67" s="45"/>
      <c r="O67" s="44"/>
      <c r="P67" s="45"/>
      <c r="Q67" s="44"/>
      <c r="R67" s="47"/>
    </row>
    <row r="68" spans="1:18" x14ac:dyDescent="0.3">
      <c r="A68" s="22"/>
      <c r="B68" s="34"/>
      <c r="C68" s="35"/>
      <c r="D68" s="22"/>
      <c r="E68" s="22"/>
      <c r="F68" s="22"/>
      <c r="G68" s="24"/>
      <c r="H68" s="23"/>
      <c r="I68" s="26"/>
      <c r="J68" s="24"/>
      <c r="K68" s="23"/>
      <c r="L68" s="24"/>
      <c r="M68" s="23"/>
      <c r="N68" s="24"/>
      <c r="O68" s="23"/>
      <c r="P68" s="24"/>
      <c r="Q68" s="23"/>
      <c r="R68" s="26"/>
    </row>
    <row r="69" spans="1:18" x14ac:dyDescent="0.3">
      <c r="A69" s="43">
        <v>11</v>
      </c>
      <c r="B69" s="8" t="s">
        <v>33</v>
      </c>
      <c r="C69" s="8" t="s">
        <v>559</v>
      </c>
      <c r="D69" s="9">
        <v>274000</v>
      </c>
      <c r="E69" s="1" t="s">
        <v>20</v>
      </c>
      <c r="F69" s="7" t="s">
        <v>19</v>
      </c>
      <c r="G69" s="45"/>
      <c r="H69" s="44"/>
      <c r="I69" s="47"/>
      <c r="J69" s="45"/>
      <c r="K69" s="44"/>
      <c r="L69" s="45"/>
      <c r="M69" s="44"/>
      <c r="N69" s="45"/>
      <c r="O69" s="44"/>
      <c r="P69" s="45"/>
      <c r="Q69" s="44"/>
      <c r="R69" s="47"/>
    </row>
    <row r="70" spans="1:18" x14ac:dyDescent="0.3">
      <c r="A70" s="43"/>
      <c r="B70" s="8" t="s">
        <v>34</v>
      </c>
      <c r="C70" s="8" t="s">
        <v>558</v>
      </c>
      <c r="D70" s="43"/>
      <c r="E70" s="43"/>
      <c r="F70" s="43"/>
      <c r="G70" s="45"/>
      <c r="H70" s="44"/>
      <c r="I70" s="47"/>
      <c r="J70" s="45"/>
      <c r="K70" s="44"/>
      <c r="L70" s="45"/>
      <c r="M70" s="44"/>
      <c r="N70" s="45"/>
      <c r="O70" s="44"/>
      <c r="P70" s="45"/>
      <c r="Q70" s="44"/>
      <c r="R70" s="47"/>
    </row>
    <row r="71" spans="1:18" x14ac:dyDescent="0.3">
      <c r="A71" s="43"/>
      <c r="B71" s="8" t="s">
        <v>35</v>
      </c>
      <c r="C71" s="8"/>
      <c r="D71" s="43"/>
      <c r="E71" s="43"/>
      <c r="F71" s="43"/>
      <c r="G71" s="45"/>
      <c r="H71" s="44"/>
      <c r="I71" s="47"/>
      <c r="J71" s="45"/>
      <c r="K71" s="44"/>
      <c r="L71" s="45"/>
      <c r="M71" s="44"/>
      <c r="N71" s="45"/>
      <c r="O71" s="44"/>
      <c r="P71" s="45"/>
      <c r="Q71" s="44"/>
      <c r="R71" s="47"/>
    </row>
    <row r="72" spans="1:18" x14ac:dyDescent="0.3">
      <c r="A72" s="43"/>
      <c r="B72" s="44"/>
      <c r="C72" s="224"/>
      <c r="D72" s="43"/>
      <c r="E72" s="43"/>
      <c r="F72" s="43"/>
      <c r="G72" s="234"/>
      <c r="H72" s="23"/>
      <c r="I72" s="26"/>
      <c r="J72" s="24"/>
      <c r="K72" s="23"/>
      <c r="L72" s="24"/>
      <c r="M72" s="23"/>
      <c r="N72" s="24"/>
      <c r="O72" s="23"/>
      <c r="P72" s="24"/>
      <c r="Q72" s="23"/>
      <c r="R72" s="26"/>
    </row>
    <row r="73" spans="1:18" x14ac:dyDescent="0.3">
      <c r="A73" s="1">
        <v>12</v>
      </c>
      <c r="B73" s="41" t="s">
        <v>36</v>
      </c>
      <c r="C73" s="2" t="s">
        <v>78</v>
      </c>
      <c r="D73" s="54">
        <v>20000</v>
      </c>
      <c r="E73" s="1" t="s">
        <v>20</v>
      </c>
      <c r="F73" s="94" t="s">
        <v>19</v>
      </c>
      <c r="G73" s="2"/>
      <c r="H73" s="3"/>
      <c r="I73" s="3"/>
      <c r="J73" s="3"/>
      <c r="K73" s="3"/>
      <c r="L73" s="5"/>
      <c r="M73" s="3"/>
      <c r="N73" s="3"/>
      <c r="O73" s="3"/>
      <c r="P73" s="3"/>
      <c r="Q73" s="3"/>
      <c r="R73" s="3"/>
    </row>
    <row r="74" spans="1:18" x14ac:dyDescent="0.3">
      <c r="A74" s="10"/>
      <c r="B74" s="13" t="s">
        <v>37</v>
      </c>
      <c r="C74" s="12" t="s">
        <v>51</v>
      </c>
      <c r="D74" s="40"/>
      <c r="E74" s="10"/>
      <c r="F74" s="11"/>
      <c r="G74" s="12"/>
      <c r="H74" s="12"/>
      <c r="I74" s="12"/>
      <c r="J74" s="12"/>
      <c r="K74" s="12"/>
      <c r="L74" s="14"/>
      <c r="M74" s="12"/>
      <c r="N74" s="12"/>
      <c r="O74" s="12"/>
      <c r="P74" s="12"/>
      <c r="Q74" s="12"/>
      <c r="R74" s="12"/>
    </row>
    <row r="85" spans="1:18" s="4" customFormat="1" ht="21" x14ac:dyDescent="0.35">
      <c r="A85" s="664" t="s">
        <v>47</v>
      </c>
      <c r="B85" s="664"/>
      <c r="C85" s="664"/>
      <c r="D85" s="664"/>
      <c r="E85" s="664"/>
      <c r="F85" s="664"/>
      <c r="G85" s="664"/>
      <c r="H85" s="664"/>
      <c r="I85" s="664"/>
      <c r="J85" s="664"/>
      <c r="K85" s="664"/>
      <c r="L85" s="664"/>
      <c r="M85" s="664"/>
      <c r="N85" s="664"/>
      <c r="O85" s="664"/>
      <c r="P85" s="664"/>
      <c r="Q85" s="664"/>
      <c r="R85" s="664"/>
    </row>
    <row r="86" spans="1:18" ht="21" x14ac:dyDescent="0.35">
      <c r="A86" s="665" t="s">
        <v>70</v>
      </c>
      <c r="B86" s="665"/>
      <c r="C86" s="665"/>
      <c r="D86" s="665"/>
      <c r="E86" s="665"/>
      <c r="F86" s="665"/>
      <c r="G86" s="665"/>
      <c r="H86" s="665"/>
      <c r="I86" s="665"/>
      <c r="J86" s="665"/>
      <c r="K86" s="665"/>
      <c r="L86" s="665"/>
      <c r="M86" s="665"/>
      <c r="N86" s="665"/>
      <c r="O86" s="665"/>
      <c r="P86" s="665"/>
      <c r="Q86" s="665"/>
      <c r="R86" s="665"/>
    </row>
    <row r="87" spans="1:18" ht="21" x14ac:dyDescent="0.35">
      <c r="A87" s="665" t="s">
        <v>547</v>
      </c>
      <c r="B87" s="665"/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</row>
    <row r="88" spans="1:18" x14ac:dyDescent="0.3">
      <c r="A88" s="674" t="s">
        <v>648</v>
      </c>
      <c r="B88" s="674"/>
      <c r="C88" s="674"/>
      <c r="D88" s="674"/>
      <c r="E88" s="674"/>
      <c r="F88" s="674"/>
      <c r="G88" s="674"/>
      <c r="H88" s="674"/>
      <c r="I88" s="674"/>
      <c r="J88" s="674"/>
      <c r="K88" s="674"/>
      <c r="L88" s="674"/>
      <c r="M88" s="674"/>
      <c r="N88" s="674"/>
      <c r="O88" s="674"/>
      <c r="P88" s="674"/>
      <c r="Q88" s="674"/>
      <c r="R88" s="674"/>
    </row>
    <row r="89" spans="1:18" x14ac:dyDescent="0.3">
      <c r="A89" s="674" t="s">
        <v>73</v>
      </c>
      <c r="B89" s="674"/>
      <c r="C89" s="674"/>
      <c r="D89" s="674"/>
      <c r="E89" s="674"/>
      <c r="F89" s="674"/>
      <c r="G89" s="674"/>
      <c r="H89" s="674"/>
      <c r="I89" s="674"/>
      <c r="J89" s="674"/>
      <c r="K89" s="674"/>
      <c r="L89" s="674"/>
      <c r="M89" s="674"/>
      <c r="N89" s="674"/>
      <c r="O89" s="674"/>
      <c r="P89" s="674"/>
      <c r="Q89" s="674"/>
      <c r="R89" s="674"/>
    </row>
    <row r="90" spans="1:18" x14ac:dyDescent="0.3">
      <c r="A90" s="19" t="s">
        <v>0</v>
      </c>
      <c r="B90" s="19" t="s">
        <v>2</v>
      </c>
      <c r="C90" s="20" t="s">
        <v>58</v>
      </c>
      <c r="D90" s="19" t="s">
        <v>3</v>
      </c>
      <c r="E90" s="20" t="s">
        <v>5</v>
      </c>
      <c r="F90" s="19" t="s">
        <v>60</v>
      </c>
      <c r="G90" s="658" t="s">
        <v>50</v>
      </c>
      <c r="H90" s="659"/>
      <c r="I90" s="660"/>
      <c r="J90" s="658" t="s">
        <v>57</v>
      </c>
      <c r="K90" s="659"/>
      <c r="L90" s="659"/>
      <c r="M90" s="659"/>
      <c r="N90" s="659"/>
      <c r="O90" s="659"/>
      <c r="P90" s="659"/>
      <c r="Q90" s="659"/>
      <c r="R90" s="660"/>
    </row>
    <row r="91" spans="1:18" x14ac:dyDescent="0.3">
      <c r="A91" s="43" t="s">
        <v>1</v>
      </c>
      <c r="B91" s="44"/>
      <c r="C91" s="46" t="s">
        <v>59</v>
      </c>
      <c r="D91" s="43" t="s">
        <v>4</v>
      </c>
      <c r="E91" s="46" t="s">
        <v>6</v>
      </c>
      <c r="F91" s="43" t="s">
        <v>61</v>
      </c>
      <c r="G91" s="45" t="s">
        <v>7</v>
      </c>
      <c r="H91" s="160" t="s">
        <v>8</v>
      </c>
      <c r="I91" s="47" t="s">
        <v>9</v>
      </c>
      <c r="J91" s="45" t="s">
        <v>10</v>
      </c>
      <c r="K91" s="160" t="s">
        <v>11</v>
      </c>
      <c r="L91" s="45" t="s">
        <v>12</v>
      </c>
      <c r="M91" s="160" t="s">
        <v>13</v>
      </c>
      <c r="N91" s="45" t="s">
        <v>14</v>
      </c>
      <c r="O91" s="160" t="s">
        <v>15</v>
      </c>
      <c r="P91" s="45" t="s">
        <v>16</v>
      </c>
      <c r="Q91" s="160" t="s">
        <v>17</v>
      </c>
      <c r="R91" s="47" t="s">
        <v>18</v>
      </c>
    </row>
    <row r="92" spans="1:18" x14ac:dyDescent="0.3">
      <c r="A92" s="22"/>
      <c r="B92" s="23"/>
      <c r="C92" s="25"/>
      <c r="D92" s="22"/>
      <c r="E92" s="25"/>
      <c r="F92" s="22" t="s">
        <v>62</v>
      </c>
      <c r="G92" s="24"/>
      <c r="H92" s="23"/>
      <c r="I92" s="26"/>
      <c r="J92" s="24"/>
      <c r="K92" s="23"/>
      <c r="L92" s="24"/>
      <c r="M92" s="23"/>
      <c r="N92" s="24"/>
      <c r="O92" s="23"/>
      <c r="P92" s="24"/>
      <c r="Q92" s="23"/>
      <c r="R92" s="26"/>
    </row>
    <row r="93" spans="1:18" x14ac:dyDescent="0.3">
      <c r="A93" s="1">
        <v>13</v>
      </c>
      <c r="B93" s="41" t="s">
        <v>79</v>
      </c>
      <c r="C93" s="2" t="s">
        <v>80</v>
      </c>
      <c r="D93" s="54">
        <v>132000</v>
      </c>
      <c r="E93" s="1" t="s">
        <v>20</v>
      </c>
      <c r="F93" s="94" t="s">
        <v>19</v>
      </c>
      <c r="G93" s="3"/>
      <c r="H93" s="3"/>
      <c r="I93" s="3"/>
      <c r="J93" s="3"/>
      <c r="K93" s="3"/>
      <c r="L93" s="5"/>
      <c r="M93" s="3"/>
      <c r="N93" s="3"/>
      <c r="O93" s="3"/>
      <c r="P93" s="3"/>
      <c r="Q93" s="3"/>
      <c r="R93" s="3"/>
    </row>
    <row r="94" spans="1:18" x14ac:dyDescent="0.3">
      <c r="A94" s="10"/>
      <c r="B94" s="13"/>
      <c r="C94" s="12" t="s">
        <v>81</v>
      </c>
      <c r="D94" s="40"/>
      <c r="E94" s="10"/>
      <c r="F94" s="11"/>
      <c r="G94" s="3"/>
      <c r="H94" s="3"/>
      <c r="I94" s="3"/>
      <c r="J94" s="3"/>
      <c r="K94" s="3"/>
      <c r="L94" s="5"/>
      <c r="M94" s="3"/>
      <c r="N94" s="3"/>
      <c r="O94" s="3"/>
      <c r="P94" s="3"/>
      <c r="Q94" s="3"/>
      <c r="R94" s="3"/>
    </row>
    <row r="95" spans="1:18" x14ac:dyDescent="0.3">
      <c r="A95" s="1">
        <v>14</v>
      </c>
      <c r="B95" s="41" t="s">
        <v>38</v>
      </c>
      <c r="C95" s="2" t="s">
        <v>82</v>
      </c>
      <c r="D95" s="54">
        <v>30000</v>
      </c>
      <c r="E95" s="1" t="s">
        <v>20</v>
      </c>
      <c r="F95" s="94" t="s">
        <v>19</v>
      </c>
      <c r="G95" s="3"/>
      <c r="H95" s="3"/>
      <c r="I95" s="3"/>
      <c r="J95" s="3"/>
      <c r="K95" s="3"/>
      <c r="L95" s="5"/>
      <c r="M95" s="3"/>
      <c r="N95" s="3"/>
      <c r="O95" s="3"/>
      <c r="P95" s="3"/>
      <c r="Q95" s="3"/>
      <c r="R95" s="3"/>
    </row>
    <row r="96" spans="1:18" x14ac:dyDescent="0.3">
      <c r="A96" s="10"/>
      <c r="B96" s="13" t="s">
        <v>39</v>
      </c>
      <c r="C96" s="12" t="s">
        <v>83</v>
      </c>
      <c r="D96" s="40"/>
      <c r="E96" s="10"/>
      <c r="F96" s="11"/>
      <c r="G96" s="29"/>
      <c r="H96" s="12"/>
      <c r="I96" s="14"/>
      <c r="J96" s="13"/>
      <c r="K96" s="12"/>
      <c r="L96" s="13"/>
      <c r="M96" s="12"/>
      <c r="N96" s="13"/>
      <c r="O96" s="12"/>
      <c r="P96" s="13"/>
      <c r="Q96" s="12"/>
      <c r="R96" s="14"/>
    </row>
    <row r="97" spans="1:18" x14ac:dyDescent="0.3">
      <c r="A97" s="1"/>
      <c r="B97" s="41"/>
      <c r="C97" s="2"/>
      <c r="D97" s="54"/>
      <c r="E97" s="1"/>
      <c r="F97" s="94"/>
      <c r="G97" s="42"/>
      <c r="H97" s="2"/>
      <c r="I97" s="33"/>
      <c r="J97" s="41"/>
      <c r="K97" s="2"/>
      <c r="L97" s="41"/>
      <c r="M97" s="2"/>
      <c r="N97" s="41"/>
      <c r="O97" s="2"/>
      <c r="P97" s="41"/>
      <c r="Q97" s="2"/>
      <c r="R97" s="33"/>
    </row>
    <row r="98" spans="1:18" x14ac:dyDescent="0.3">
      <c r="A98" s="7">
        <v>15</v>
      </c>
      <c r="B98" s="4" t="s">
        <v>45</v>
      </c>
      <c r="C98" s="3"/>
      <c r="D98" s="128"/>
      <c r="E98" s="7"/>
      <c r="F98" s="18"/>
      <c r="G98" s="28"/>
      <c r="H98" s="3"/>
      <c r="I98" s="5"/>
      <c r="J98" s="4"/>
      <c r="K98" s="3"/>
      <c r="L98" s="4"/>
      <c r="M98" s="3"/>
      <c r="N98" s="4"/>
      <c r="O98" s="3"/>
      <c r="P98" s="4"/>
      <c r="Q98" s="3"/>
      <c r="R98" s="5"/>
    </row>
    <row r="99" spans="1:18" x14ac:dyDescent="0.3">
      <c r="A99" s="220"/>
      <c r="B99" s="496" t="s">
        <v>560</v>
      </c>
      <c r="C99" s="3" t="s">
        <v>562</v>
      </c>
      <c r="D99" s="16">
        <v>1062400</v>
      </c>
      <c r="E99" s="7" t="s">
        <v>20</v>
      </c>
      <c r="F99" s="18" t="s">
        <v>19</v>
      </c>
      <c r="G99" s="3"/>
      <c r="H99" s="4"/>
      <c r="I99" s="3"/>
      <c r="J99" s="4"/>
      <c r="K99" s="3"/>
      <c r="L99" s="4"/>
      <c r="M99" s="3"/>
      <c r="N99" s="4"/>
      <c r="O99" s="3"/>
      <c r="P99" s="4"/>
      <c r="Q99" s="3"/>
      <c r="R99" s="3"/>
    </row>
    <row r="100" spans="1:18" x14ac:dyDescent="0.3">
      <c r="A100" s="220"/>
      <c r="B100" s="496" t="s">
        <v>561</v>
      </c>
      <c r="C100" s="307"/>
      <c r="D100" s="38"/>
      <c r="E100" s="7"/>
      <c r="F100" s="18"/>
      <c r="G100" s="28"/>
      <c r="H100" s="3"/>
      <c r="I100" s="5"/>
      <c r="J100" s="4"/>
      <c r="K100" s="3"/>
      <c r="L100" s="4"/>
      <c r="M100" s="3"/>
      <c r="N100" s="4"/>
      <c r="O100" s="3"/>
      <c r="P100" s="4"/>
      <c r="Q100" s="3"/>
      <c r="R100" s="5"/>
    </row>
    <row r="101" spans="1:18" x14ac:dyDescent="0.3">
      <c r="A101" s="10"/>
      <c r="B101" s="13"/>
      <c r="C101" s="12"/>
      <c r="D101" s="40"/>
      <c r="E101" s="10"/>
      <c r="F101" s="11"/>
      <c r="G101" s="29"/>
      <c r="H101" s="12"/>
      <c r="I101" s="14"/>
      <c r="J101" s="13"/>
      <c r="K101" s="12"/>
      <c r="L101" s="13"/>
      <c r="M101" s="12"/>
      <c r="N101" s="13"/>
      <c r="O101" s="12"/>
      <c r="P101" s="13"/>
      <c r="Q101" s="12"/>
      <c r="R101" s="14"/>
    </row>
    <row r="102" spans="1:18" x14ac:dyDescent="0.3">
      <c r="A102" s="7"/>
      <c r="B102" s="4"/>
      <c r="C102" s="3"/>
      <c r="D102" s="128"/>
      <c r="E102" s="7"/>
      <c r="F102" s="18"/>
      <c r="G102" s="28"/>
      <c r="H102" s="3"/>
      <c r="I102" s="5"/>
      <c r="J102" s="4"/>
      <c r="K102" s="3"/>
      <c r="L102" s="4"/>
      <c r="M102" s="3"/>
      <c r="N102" s="4"/>
      <c r="O102" s="3"/>
      <c r="P102" s="4"/>
      <c r="Q102" s="3"/>
      <c r="R102" s="5"/>
    </row>
    <row r="103" spans="1:18" ht="19.5" customHeight="1" x14ac:dyDescent="0.3">
      <c r="A103" s="464">
        <v>16</v>
      </c>
      <c r="B103" s="496" t="s">
        <v>563</v>
      </c>
      <c r="C103" s="497" t="s">
        <v>565</v>
      </c>
      <c r="D103" s="9">
        <v>50000</v>
      </c>
      <c r="E103" s="7" t="s">
        <v>20</v>
      </c>
      <c r="F103" s="18" t="s">
        <v>19</v>
      </c>
      <c r="G103" s="28"/>
      <c r="H103" s="3"/>
      <c r="I103" s="5"/>
      <c r="J103" s="4"/>
      <c r="K103" s="3"/>
      <c r="L103" s="4"/>
      <c r="M103" s="3"/>
      <c r="N103" s="4"/>
      <c r="O103" s="3"/>
      <c r="P103" s="4"/>
      <c r="Q103" s="3"/>
      <c r="R103" s="5"/>
    </row>
    <row r="104" spans="1:18" ht="16.5" customHeight="1" x14ac:dyDescent="0.3">
      <c r="A104" s="220"/>
      <c r="B104" s="496" t="s">
        <v>564</v>
      </c>
      <c r="C104" s="497" t="s">
        <v>564</v>
      </c>
      <c r="D104" s="36"/>
      <c r="E104" s="7"/>
      <c r="F104" s="18"/>
      <c r="G104" s="28"/>
      <c r="H104" s="3"/>
      <c r="I104" s="5"/>
      <c r="J104" s="4"/>
      <c r="K104" s="3"/>
      <c r="L104" s="4"/>
      <c r="M104" s="3"/>
      <c r="N104" s="4"/>
      <c r="O104" s="3"/>
      <c r="P104" s="4"/>
      <c r="Q104" s="3"/>
      <c r="R104" s="5"/>
    </row>
    <row r="105" spans="1:18" ht="18.75" customHeight="1" x14ac:dyDescent="0.3">
      <c r="A105" s="220"/>
      <c r="B105" s="162"/>
      <c r="C105" s="3"/>
      <c r="D105" s="38"/>
      <c r="E105" s="7"/>
      <c r="F105" s="18"/>
      <c r="G105" s="28"/>
      <c r="H105" s="3"/>
      <c r="I105" s="5"/>
      <c r="J105" s="4"/>
      <c r="K105" s="3"/>
      <c r="L105" s="4"/>
      <c r="M105" s="3"/>
      <c r="N105" s="4"/>
      <c r="O105" s="3"/>
      <c r="P105" s="4"/>
      <c r="Q105" s="3"/>
      <c r="R105" s="5"/>
    </row>
    <row r="106" spans="1:18" ht="18.75" customHeight="1" x14ac:dyDescent="0.3">
      <c r="A106" s="220"/>
      <c r="B106" s="162"/>
      <c r="C106" s="3"/>
      <c r="D106" s="16"/>
      <c r="E106" s="7"/>
      <c r="F106" s="18"/>
      <c r="G106" s="28"/>
      <c r="H106" s="3"/>
      <c r="I106" s="5"/>
      <c r="J106" s="4"/>
      <c r="K106" s="3"/>
      <c r="L106" s="4"/>
      <c r="M106" s="3"/>
      <c r="N106" s="4"/>
      <c r="O106" s="3"/>
      <c r="P106" s="4"/>
      <c r="Q106" s="3"/>
      <c r="R106" s="5"/>
    </row>
    <row r="107" spans="1:18" x14ac:dyDescent="0.3">
      <c r="A107" s="222"/>
      <c r="B107" s="229"/>
      <c r="C107" s="12"/>
      <c r="D107" s="154"/>
      <c r="E107" s="10"/>
      <c r="F107" s="11"/>
      <c r="G107" s="29"/>
      <c r="H107" s="12"/>
      <c r="I107" s="14"/>
      <c r="J107" s="13"/>
      <c r="K107" s="12"/>
      <c r="L107" s="13"/>
      <c r="M107" s="12"/>
      <c r="N107" s="13"/>
      <c r="O107" s="12"/>
      <c r="P107" s="13"/>
      <c r="Q107" s="12"/>
      <c r="R107" s="14"/>
    </row>
    <row r="108" spans="1:18" x14ac:dyDescent="0.3">
      <c r="A108" s="161"/>
      <c r="B108" s="161"/>
      <c r="C108" s="4"/>
      <c r="D108" s="155"/>
      <c r="E108" s="18"/>
      <c r="F108" s="1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x14ac:dyDescent="0.3">
      <c r="A109" s="161"/>
      <c r="B109" s="161"/>
      <c r="C109" s="4"/>
      <c r="D109" s="155"/>
      <c r="E109" s="18"/>
      <c r="F109" s="1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x14ac:dyDescent="0.3">
      <c r="A110" s="161"/>
      <c r="B110" s="161"/>
      <c r="C110" s="4"/>
      <c r="D110" s="155"/>
      <c r="E110" s="18"/>
      <c r="F110" s="1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x14ac:dyDescent="0.3">
      <c r="A111" s="161"/>
      <c r="B111" s="161"/>
      <c r="C111" s="4"/>
      <c r="D111" s="155"/>
      <c r="E111" s="18"/>
      <c r="F111" s="1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x14ac:dyDescent="0.3">
      <c r="A112" s="161"/>
      <c r="B112" s="161"/>
      <c r="C112" s="4"/>
      <c r="D112" s="155"/>
      <c r="E112" s="18"/>
      <c r="F112" s="1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4" customFormat="1" ht="21" x14ac:dyDescent="0.35">
      <c r="A113" s="664" t="s">
        <v>47</v>
      </c>
      <c r="B113" s="664"/>
      <c r="C113" s="664"/>
      <c r="D113" s="664"/>
      <c r="E113" s="664"/>
      <c r="F113" s="664"/>
      <c r="G113" s="664"/>
      <c r="H113" s="664"/>
      <c r="I113" s="664"/>
      <c r="J113" s="664"/>
      <c r="K113" s="664"/>
      <c r="L113" s="664"/>
      <c r="M113" s="664"/>
      <c r="N113" s="664"/>
      <c r="O113" s="664"/>
      <c r="P113" s="664"/>
      <c r="Q113" s="664"/>
      <c r="R113" s="664"/>
    </row>
    <row r="114" spans="1:18" ht="21" x14ac:dyDescent="0.35">
      <c r="A114" s="665" t="s">
        <v>70</v>
      </c>
      <c r="B114" s="665"/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</row>
    <row r="115" spans="1:18" ht="21" x14ac:dyDescent="0.35">
      <c r="A115" s="665" t="s">
        <v>547</v>
      </c>
      <c r="B115" s="665"/>
      <c r="C115" s="665"/>
      <c r="D115" s="665"/>
      <c r="E115" s="665"/>
      <c r="F115" s="665"/>
      <c r="G115" s="665"/>
      <c r="H115" s="665"/>
      <c r="I115" s="665"/>
      <c r="J115" s="665"/>
      <c r="K115" s="665"/>
      <c r="L115" s="665"/>
      <c r="M115" s="665"/>
      <c r="N115" s="665"/>
      <c r="O115" s="665"/>
      <c r="P115" s="665"/>
      <c r="Q115" s="665"/>
      <c r="R115" s="665"/>
    </row>
    <row r="116" spans="1:18" x14ac:dyDescent="0.3">
      <c r="A116" s="674" t="s">
        <v>648</v>
      </c>
      <c r="B116" s="674"/>
      <c r="C116" s="674"/>
      <c r="D116" s="674"/>
      <c r="E116" s="674"/>
      <c r="F116" s="674"/>
      <c r="G116" s="674"/>
      <c r="H116" s="674"/>
      <c r="I116" s="674"/>
      <c r="J116" s="674"/>
      <c r="K116" s="674"/>
      <c r="L116" s="674"/>
      <c r="M116" s="674"/>
      <c r="N116" s="674"/>
      <c r="O116" s="674"/>
      <c r="P116" s="674"/>
      <c r="Q116" s="674"/>
      <c r="R116" s="674"/>
    </row>
    <row r="117" spans="1:18" x14ac:dyDescent="0.3">
      <c r="A117" s="674" t="s">
        <v>73</v>
      </c>
      <c r="B117" s="674"/>
      <c r="C117" s="674"/>
      <c r="D117" s="674"/>
      <c r="E117" s="674"/>
      <c r="F117" s="674"/>
      <c r="G117" s="674"/>
      <c r="H117" s="674"/>
      <c r="I117" s="674"/>
      <c r="J117" s="674"/>
      <c r="K117" s="674"/>
      <c r="L117" s="674"/>
      <c r="M117" s="674"/>
      <c r="N117" s="674"/>
      <c r="O117" s="674"/>
      <c r="P117" s="674"/>
      <c r="Q117" s="674"/>
      <c r="R117" s="674"/>
    </row>
    <row r="118" spans="1:18" x14ac:dyDescent="0.3">
      <c r="A118" s="19" t="s">
        <v>0</v>
      </c>
      <c r="B118" s="19" t="s">
        <v>2</v>
      </c>
      <c r="C118" s="20" t="s">
        <v>58</v>
      </c>
      <c r="D118" s="19" t="s">
        <v>3</v>
      </c>
      <c r="E118" s="20" t="s">
        <v>5</v>
      </c>
      <c r="F118" s="19" t="s">
        <v>60</v>
      </c>
      <c r="G118" s="658" t="s">
        <v>57</v>
      </c>
      <c r="H118" s="659"/>
      <c r="I118" s="660"/>
      <c r="J118" s="658" t="s">
        <v>68</v>
      </c>
      <c r="K118" s="659"/>
      <c r="L118" s="659"/>
      <c r="M118" s="659"/>
      <c r="N118" s="659"/>
      <c r="O118" s="659"/>
      <c r="P118" s="659"/>
      <c r="Q118" s="659"/>
      <c r="R118" s="660"/>
    </row>
    <row r="119" spans="1:18" x14ac:dyDescent="0.3">
      <c r="A119" s="43" t="s">
        <v>1</v>
      </c>
      <c r="B119" s="44"/>
      <c r="C119" s="46" t="s">
        <v>59</v>
      </c>
      <c r="D119" s="43" t="s">
        <v>4</v>
      </c>
      <c r="E119" s="46" t="s">
        <v>6</v>
      </c>
      <c r="F119" s="43" t="s">
        <v>61</v>
      </c>
      <c r="G119" s="45" t="s">
        <v>7</v>
      </c>
      <c r="H119" s="160" t="s">
        <v>8</v>
      </c>
      <c r="I119" s="47" t="s">
        <v>9</v>
      </c>
      <c r="J119" s="45" t="s">
        <v>10</v>
      </c>
      <c r="K119" s="160" t="s">
        <v>11</v>
      </c>
      <c r="L119" s="45" t="s">
        <v>12</v>
      </c>
      <c r="M119" s="160" t="s">
        <v>13</v>
      </c>
      <c r="N119" s="45" t="s">
        <v>14</v>
      </c>
      <c r="O119" s="160" t="s">
        <v>15</v>
      </c>
      <c r="P119" s="45" t="s">
        <v>16</v>
      </c>
      <c r="Q119" s="160" t="s">
        <v>17</v>
      </c>
      <c r="R119" s="47" t="s">
        <v>18</v>
      </c>
    </row>
    <row r="120" spans="1:18" x14ac:dyDescent="0.3">
      <c r="A120" s="22"/>
      <c r="B120" s="23"/>
      <c r="C120" s="25"/>
      <c r="D120" s="22"/>
      <c r="E120" s="25"/>
      <c r="F120" s="22" t="s">
        <v>62</v>
      </c>
      <c r="G120" s="24"/>
      <c r="H120" s="23"/>
      <c r="I120" s="26"/>
      <c r="J120" s="24"/>
      <c r="K120" s="23"/>
      <c r="L120" s="24"/>
      <c r="M120" s="23"/>
      <c r="N120" s="24"/>
      <c r="O120" s="23"/>
      <c r="P120" s="24"/>
      <c r="Q120" s="23"/>
      <c r="R120" s="26"/>
    </row>
    <row r="121" spans="1:18" x14ac:dyDescent="0.3">
      <c r="A121" s="1">
        <v>17</v>
      </c>
      <c r="B121" s="2" t="s">
        <v>566</v>
      </c>
      <c r="C121" s="2" t="s">
        <v>566</v>
      </c>
      <c r="D121" s="19"/>
      <c r="E121" s="19"/>
      <c r="F121" s="19"/>
      <c r="G121" s="230"/>
      <c r="H121" s="160"/>
      <c r="I121" s="231"/>
      <c r="J121" s="232"/>
      <c r="K121" s="160"/>
      <c r="L121" s="232"/>
      <c r="M121" s="160"/>
      <c r="N121" s="232"/>
      <c r="O121" s="160"/>
      <c r="P121" s="232"/>
      <c r="Q121" s="160"/>
      <c r="R121" s="231"/>
    </row>
    <row r="122" spans="1:18" x14ac:dyDescent="0.3">
      <c r="A122" s="43"/>
      <c r="B122" s="3" t="s">
        <v>567</v>
      </c>
      <c r="C122" s="3" t="s">
        <v>567</v>
      </c>
      <c r="D122" s="498">
        <v>1235000</v>
      </c>
      <c r="E122" s="7" t="s">
        <v>20</v>
      </c>
      <c r="F122" s="18" t="s">
        <v>19</v>
      </c>
      <c r="G122" s="233"/>
      <c r="H122" s="44"/>
      <c r="I122" s="47"/>
      <c r="J122" s="45"/>
      <c r="K122" s="44"/>
      <c r="L122" s="45"/>
      <c r="M122" s="44"/>
      <c r="N122" s="45"/>
      <c r="O122" s="44"/>
      <c r="P122" s="45"/>
      <c r="Q122" s="44"/>
      <c r="R122" s="47"/>
    </row>
    <row r="123" spans="1:18" x14ac:dyDescent="0.3">
      <c r="A123" s="43"/>
      <c r="B123" s="3" t="s">
        <v>568</v>
      </c>
      <c r="C123" s="3" t="s">
        <v>568</v>
      </c>
      <c r="D123" s="43"/>
      <c r="E123" s="43"/>
      <c r="F123" s="43"/>
      <c r="G123" s="233"/>
      <c r="H123" s="44"/>
      <c r="I123" s="47"/>
      <c r="J123" s="45"/>
      <c r="K123" s="44"/>
      <c r="L123" s="45"/>
      <c r="M123" s="44"/>
      <c r="N123" s="45"/>
      <c r="O123" s="44"/>
      <c r="P123" s="45"/>
      <c r="Q123" s="44"/>
      <c r="R123" s="47"/>
    </row>
    <row r="124" spans="1:18" x14ac:dyDescent="0.3">
      <c r="A124" s="43"/>
      <c r="B124" s="44"/>
      <c r="C124" s="8"/>
      <c r="D124" s="43"/>
      <c r="E124" s="43"/>
      <c r="F124" s="43"/>
      <c r="G124" s="233"/>
      <c r="H124" s="44"/>
      <c r="I124" s="47"/>
      <c r="J124" s="45"/>
      <c r="K124" s="44"/>
      <c r="L124" s="45"/>
      <c r="M124" s="44"/>
      <c r="N124" s="45"/>
      <c r="O124" s="44"/>
      <c r="P124" s="45"/>
      <c r="Q124" s="44"/>
      <c r="R124" s="47"/>
    </row>
    <row r="125" spans="1:18" x14ac:dyDescent="0.3">
      <c r="A125" s="43"/>
      <c r="B125" s="44"/>
      <c r="C125" s="8"/>
      <c r="D125" s="43"/>
      <c r="E125" s="43"/>
      <c r="F125" s="43"/>
      <c r="G125" s="233"/>
      <c r="H125" s="44"/>
      <c r="I125" s="47"/>
      <c r="J125" s="45"/>
      <c r="K125" s="44"/>
      <c r="L125" s="45"/>
      <c r="M125" s="44"/>
      <c r="N125" s="45"/>
      <c r="O125" s="44"/>
      <c r="P125" s="45"/>
      <c r="Q125" s="44"/>
      <c r="R125" s="47"/>
    </row>
    <row r="126" spans="1:18" x14ac:dyDescent="0.3">
      <c r="A126" s="22"/>
      <c r="B126" s="23"/>
      <c r="C126" s="34"/>
      <c r="D126" s="22"/>
      <c r="E126" s="22"/>
      <c r="F126" s="22"/>
      <c r="G126" s="234"/>
      <c r="H126" s="23"/>
      <c r="I126" s="26"/>
      <c r="J126" s="24"/>
      <c r="K126" s="23"/>
      <c r="L126" s="24"/>
      <c r="M126" s="23"/>
      <c r="N126" s="24"/>
      <c r="O126" s="23"/>
      <c r="P126" s="24"/>
      <c r="Q126" s="23"/>
      <c r="R126" s="26"/>
    </row>
    <row r="127" spans="1:18" x14ac:dyDescent="0.3">
      <c r="A127" s="7">
        <v>18</v>
      </c>
      <c r="B127" s="8" t="s">
        <v>92</v>
      </c>
      <c r="C127" s="8" t="s">
        <v>569</v>
      </c>
      <c r="D127" s="16">
        <v>100000</v>
      </c>
      <c r="E127" s="7" t="s">
        <v>20</v>
      </c>
      <c r="F127" s="18" t="s">
        <v>19</v>
      </c>
      <c r="G127" s="28"/>
      <c r="H127" s="3"/>
      <c r="I127" s="5"/>
      <c r="J127" s="4"/>
      <c r="K127" s="3"/>
      <c r="L127" s="4"/>
      <c r="M127" s="3"/>
      <c r="N127" s="4"/>
      <c r="O127" s="3"/>
      <c r="P127" s="4"/>
      <c r="Q127" s="3"/>
      <c r="R127" s="5"/>
    </row>
    <row r="128" spans="1:18" x14ac:dyDescent="0.3">
      <c r="A128" s="7"/>
      <c r="B128" s="8" t="s">
        <v>93</v>
      </c>
      <c r="C128" s="3" t="s">
        <v>570</v>
      </c>
      <c r="D128" s="38"/>
      <c r="E128" s="3"/>
      <c r="F128" s="4"/>
      <c r="G128" s="28"/>
      <c r="H128" s="3"/>
      <c r="I128" s="5"/>
      <c r="J128" s="4"/>
      <c r="K128" s="3"/>
      <c r="L128" s="4"/>
      <c r="M128" s="3"/>
      <c r="N128" s="4"/>
      <c r="O128" s="3"/>
      <c r="P128" s="4"/>
      <c r="Q128" s="3"/>
      <c r="R128" s="5"/>
    </row>
    <row r="129" spans="1:18" x14ac:dyDescent="0.3">
      <c r="A129" s="10"/>
      <c r="B129" s="11"/>
      <c r="C129" s="12"/>
      <c r="D129" s="40"/>
      <c r="E129" s="12"/>
      <c r="F129" s="13"/>
      <c r="G129" s="29"/>
      <c r="H129" s="12"/>
      <c r="I129" s="14"/>
      <c r="J129" s="13"/>
      <c r="K129" s="12"/>
      <c r="L129" s="13"/>
      <c r="M129" s="12"/>
      <c r="N129" s="13"/>
      <c r="O129" s="12"/>
      <c r="P129" s="13"/>
      <c r="Q129" s="12"/>
      <c r="R129" s="14"/>
    </row>
    <row r="130" spans="1:18" x14ac:dyDescent="0.3">
      <c r="A130" s="57">
        <v>16</v>
      </c>
      <c r="B130" s="499" t="s">
        <v>46</v>
      </c>
      <c r="C130" s="3"/>
      <c r="D130" s="16"/>
      <c r="E130" s="7"/>
      <c r="F130" s="18"/>
      <c r="G130" s="28"/>
      <c r="H130" s="3"/>
      <c r="I130" s="5"/>
      <c r="J130" s="4"/>
      <c r="K130" s="3"/>
      <c r="L130" s="4"/>
      <c r="M130" s="3"/>
      <c r="N130" s="4"/>
      <c r="O130" s="3"/>
      <c r="P130" s="4"/>
      <c r="Q130" s="3"/>
      <c r="R130" s="5"/>
    </row>
    <row r="131" spans="1:18" x14ac:dyDescent="0.3">
      <c r="A131" s="57"/>
      <c r="B131" s="8" t="s">
        <v>42</v>
      </c>
      <c r="C131" s="8" t="s">
        <v>572</v>
      </c>
      <c r="D131" s="500">
        <v>90000</v>
      </c>
      <c r="E131" s="7" t="s">
        <v>20</v>
      </c>
      <c r="F131" s="18" t="s">
        <v>19</v>
      </c>
      <c r="G131" s="28"/>
      <c r="H131" s="3"/>
      <c r="I131" s="5"/>
      <c r="J131" s="4"/>
      <c r="K131" s="3"/>
      <c r="L131" s="4"/>
      <c r="M131" s="3"/>
      <c r="N131" s="4"/>
      <c r="O131" s="3"/>
      <c r="P131" s="4"/>
      <c r="Q131" s="3"/>
      <c r="R131" s="5"/>
    </row>
    <row r="132" spans="1:18" x14ac:dyDescent="0.3">
      <c r="A132" s="57"/>
      <c r="B132" s="8"/>
      <c r="C132" s="8"/>
      <c r="D132" s="38"/>
      <c r="E132" s="3"/>
      <c r="F132" s="4"/>
      <c r="G132" s="28"/>
      <c r="H132" s="3"/>
      <c r="I132" s="5"/>
      <c r="J132" s="4"/>
      <c r="K132" s="3"/>
      <c r="L132" s="4"/>
      <c r="M132" s="3"/>
      <c r="N132" s="4"/>
      <c r="O132" s="3"/>
      <c r="P132" s="4"/>
      <c r="Q132" s="3"/>
      <c r="R132" s="5"/>
    </row>
    <row r="133" spans="1:18" x14ac:dyDescent="0.3">
      <c r="A133" s="31"/>
      <c r="B133" s="8"/>
      <c r="C133" s="12"/>
      <c r="D133" s="154"/>
      <c r="E133" s="12"/>
      <c r="F133" s="13"/>
      <c r="G133" s="29"/>
      <c r="H133" s="12"/>
      <c r="I133" s="14"/>
      <c r="J133" s="13"/>
      <c r="K133" s="12"/>
      <c r="L133" s="13"/>
      <c r="M133" s="12"/>
      <c r="N133" s="13"/>
      <c r="O133" s="12"/>
      <c r="P133" s="13"/>
      <c r="Q133" s="12"/>
      <c r="R133" s="14"/>
    </row>
    <row r="134" spans="1:18" x14ac:dyDescent="0.3">
      <c r="A134" s="57"/>
      <c r="B134" s="19"/>
      <c r="C134" s="5"/>
      <c r="D134" s="16"/>
      <c r="E134" s="7"/>
      <c r="F134" s="18"/>
      <c r="G134" s="28"/>
      <c r="H134" s="3"/>
      <c r="I134" s="5"/>
      <c r="J134" s="4"/>
      <c r="K134" s="3"/>
      <c r="L134" s="4"/>
      <c r="M134" s="3"/>
      <c r="N134" s="4"/>
      <c r="O134" s="3"/>
      <c r="P134" s="4"/>
      <c r="Q134" s="3"/>
      <c r="R134" s="5"/>
    </row>
    <row r="135" spans="1:18" x14ac:dyDescent="0.3">
      <c r="A135" s="57">
        <v>17</v>
      </c>
      <c r="B135" s="8" t="s">
        <v>571</v>
      </c>
      <c r="C135" s="8" t="s">
        <v>573</v>
      </c>
      <c r="D135" s="500">
        <v>140000</v>
      </c>
      <c r="E135" s="7" t="s">
        <v>20</v>
      </c>
      <c r="F135" s="18" t="s">
        <v>19</v>
      </c>
      <c r="G135" s="28"/>
      <c r="H135" s="3"/>
      <c r="I135" s="5"/>
      <c r="J135" s="4"/>
      <c r="K135" s="3"/>
      <c r="L135" s="4"/>
      <c r="M135" s="3"/>
      <c r="N135" s="4"/>
      <c r="O135" s="3"/>
      <c r="P135" s="4"/>
      <c r="Q135" s="3"/>
      <c r="R135" s="5"/>
    </row>
    <row r="136" spans="1:18" x14ac:dyDescent="0.3">
      <c r="A136" s="31"/>
      <c r="B136" s="34"/>
      <c r="C136" s="34" t="s">
        <v>574</v>
      </c>
      <c r="D136" s="40"/>
      <c r="E136" s="12"/>
      <c r="F136" s="13"/>
      <c r="G136" s="29"/>
      <c r="H136" s="12"/>
      <c r="I136" s="14"/>
      <c r="J136" s="13"/>
      <c r="K136" s="12"/>
      <c r="L136" s="13"/>
      <c r="M136" s="12"/>
      <c r="N136" s="13"/>
      <c r="O136" s="12"/>
      <c r="P136" s="13"/>
      <c r="Q136" s="12"/>
      <c r="R136" s="14"/>
    </row>
    <row r="137" spans="1:18" x14ac:dyDescent="0.3">
      <c r="A137" s="57"/>
      <c r="B137" s="43"/>
      <c r="C137" s="5"/>
      <c r="D137" s="16"/>
      <c r="E137" s="7"/>
      <c r="F137" s="18"/>
      <c r="G137" s="28"/>
      <c r="H137" s="3"/>
      <c r="I137" s="5"/>
      <c r="J137" s="4"/>
      <c r="K137" s="3"/>
      <c r="L137" s="4"/>
      <c r="M137" s="3"/>
      <c r="N137" s="4"/>
      <c r="O137" s="3"/>
      <c r="P137" s="4"/>
      <c r="Q137" s="3"/>
      <c r="R137" s="5"/>
    </row>
    <row r="138" spans="1:18" x14ac:dyDescent="0.3">
      <c r="A138" s="57">
        <v>19</v>
      </c>
      <c r="B138" s="8" t="s">
        <v>157</v>
      </c>
      <c r="C138" s="8" t="s">
        <v>575</v>
      </c>
      <c r="D138" s="500">
        <v>10000</v>
      </c>
      <c r="E138" s="7" t="s">
        <v>20</v>
      </c>
      <c r="F138" s="18" t="s">
        <v>19</v>
      </c>
      <c r="G138" s="28"/>
      <c r="H138" s="3"/>
      <c r="I138" s="5"/>
      <c r="J138" s="4"/>
      <c r="K138" s="3"/>
      <c r="L138" s="4"/>
      <c r="M138" s="3"/>
      <c r="N138" s="4"/>
      <c r="O138" s="3"/>
      <c r="P138" s="4"/>
      <c r="Q138" s="3"/>
      <c r="R138" s="5"/>
    </row>
    <row r="139" spans="1:18" x14ac:dyDescent="0.3">
      <c r="A139" s="57"/>
      <c r="B139" s="8"/>
      <c r="C139" s="8" t="s">
        <v>576</v>
      </c>
      <c r="D139" s="38"/>
      <c r="E139" s="3"/>
      <c r="F139" s="4"/>
      <c r="G139" s="28"/>
      <c r="H139" s="3"/>
      <c r="I139" s="5"/>
      <c r="J139" s="4"/>
      <c r="K139" s="3"/>
      <c r="L139" s="4"/>
      <c r="M139" s="3"/>
      <c r="N139" s="4"/>
      <c r="O139" s="3"/>
      <c r="P139" s="4"/>
      <c r="Q139" s="3"/>
      <c r="R139" s="5"/>
    </row>
    <row r="140" spans="1:18" x14ac:dyDescent="0.3">
      <c r="A140" s="31"/>
      <c r="B140" s="34"/>
      <c r="C140" s="12"/>
      <c r="D140" s="154"/>
      <c r="E140" s="12"/>
      <c r="F140" s="13"/>
      <c r="G140" s="29"/>
      <c r="H140" s="12"/>
      <c r="I140" s="14"/>
      <c r="J140" s="13"/>
      <c r="K140" s="12"/>
      <c r="L140" s="13"/>
      <c r="M140" s="12"/>
      <c r="N140" s="13"/>
      <c r="O140" s="12"/>
      <c r="P140" s="13"/>
      <c r="Q140" s="12"/>
      <c r="R140" s="14"/>
    </row>
    <row r="141" spans="1:18" ht="21" x14ac:dyDescent="0.35">
      <c r="A141" s="664" t="s">
        <v>47</v>
      </c>
      <c r="B141" s="664"/>
      <c r="C141" s="664"/>
      <c r="D141" s="664"/>
      <c r="E141" s="664"/>
      <c r="F141" s="664"/>
      <c r="G141" s="664"/>
      <c r="H141" s="664"/>
      <c r="I141" s="664"/>
      <c r="J141" s="664"/>
      <c r="K141" s="664"/>
      <c r="L141" s="664"/>
      <c r="M141" s="664"/>
      <c r="N141" s="664"/>
      <c r="O141" s="664"/>
      <c r="P141" s="664"/>
      <c r="Q141" s="664"/>
      <c r="R141" s="664"/>
    </row>
    <row r="142" spans="1:18" ht="21" x14ac:dyDescent="0.35">
      <c r="A142" s="665" t="s">
        <v>70</v>
      </c>
      <c r="B142" s="665"/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</row>
    <row r="143" spans="1:18" ht="21" x14ac:dyDescent="0.35">
      <c r="A143" s="665" t="s">
        <v>547</v>
      </c>
      <c r="B143" s="665"/>
      <c r="C143" s="665"/>
      <c r="D143" s="665"/>
      <c r="E143" s="665"/>
      <c r="F143" s="665"/>
      <c r="G143" s="665"/>
      <c r="H143" s="665"/>
      <c r="I143" s="665"/>
      <c r="J143" s="665"/>
      <c r="K143" s="665"/>
      <c r="L143" s="665"/>
      <c r="M143" s="665"/>
      <c r="N143" s="665"/>
      <c r="O143" s="665"/>
      <c r="P143" s="665"/>
      <c r="Q143" s="665"/>
      <c r="R143" s="665"/>
    </row>
    <row r="144" spans="1:18" x14ac:dyDescent="0.3">
      <c r="A144" s="674" t="s">
        <v>648</v>
      </c>
      <c r="B144" s="674"/>
      <c r="C144" s="674"/>
      <c r="D144" s="674"/>
      <c r="E144" s="674"/>
      <c r="F144" s="674"/>
      <c r="G144" s="674"/>
      <c r="H144" s="674"/>
      <c r="I144" s="674"/>
      <c r="J144" s="674"/>
      <c r="K144" s="674"/>
      <c r="L144" s="674"/>
      <c r="M144" s="674"/>
      <c r="N144" s="674"/>
      <c r="O144" s="674"/>
      <c r="P144" s="674"/>
      <c r="Q144" s="674"/>
      <c r="R144" s="674"/>
    </row>
    <row r="145" spans="1:18" x14ac:dyDescent="0.3">
      <c r="A145" s="674" t="s">
        <v>73</v>
      </c>
      <c r="B145" s="674"/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  <c r="M145" s="674"/>
      <c r="N145" s="674"/>
      <c r="O145" s="674"/>
      <c r="P145" s="674"/>
      <c r="Q145" s="674"/>
      <c r="R145" s="674"/>
    </row>
    <row r="146" spans="1:18" x14ac:dyDescent="0.3">
      <c r="A146" s="19" t="s">
        <v>0</v>
      </c>
      <c r="B146" s="19" t="s">
        <v>2</v>
      </c>
      <c r="C146" s="20" t="s">
        <v>58</v>
      </c>
      <c r="D146" s="19" t="s">
        <v>3</v>
      </c>
      <c r="E146" s="20" t="s">
        <v>5</v>
      </c>
      <c r="F146" s="19" t="s">
        <v>60</v>
      </c>
      <c r="G146" s="658" t="s">
        <v>57</v>
      </c>
      <c r="H146" s="659"/>
      <c r="I146" s="660"/>
      <c r="J146" s="658" t="s">
        <v>68</v>
      </c>
      <c r="K146" s="659"/>
      <c r="L146" s="659"/>
      <c r="M146" s="659"/>
      <c r="N146" s="659"/>
      <c r="O146" s="659"/>
      <c r="P146" s="659"/>
      <c r="Q146" s="659"/>
      <c r="R146" s="660"/>
    </row>
    <row r="147" spans="1:18" x14ac:dyDescent="0.3">
      <c r="A147" s="43" t="s">
        <v>1</v>
      </c>
      <c r="B147" s="44"/>
      <c r="C147" s="46" t="s">
        <v>59</v>
      </c>
      <c r="D147" s="43" t="s">
        <v>4</v>
      </c>
      <c r="E147" s="46" t="s">
        <v>6</v>
      </c>
      <c r="F147" s="43" t="s">
        <v>61</v>
      </c>
      <c r="G147" s="45" t="s">
        <v>7</v>
      </c>
      <c r="H147" s="160" t="s">
        <v>8</v>
      </c>
      <c r="I147" s="47" t="s">
        <v>9</v>
      </c>
      <c r="J147" s="45" t="s">
        <v>10</v>
      </c>
      <c r="K147" s="160" t="s">
        <v>11</v>
      </c>
      <c r="L147" s="45" t="s">
        <v>12</v>
      </c>
      <c r="M147" s="160" t="s">
        <v>13</v>
      </c>
      <c r="N147" s="45" t="s">
        <v>14</v>
      </c>
      <c r="O147" s="160" t="s">
        <v>15</v>
      </c>
      <c r="P147" s="45" t="s">
        <v>16</v>
      </c>
      <c r="Q147" s="160" t="s">
        <v>17</v>
      </c>
      <c r="R147" s="47" t="s">
        <v>18</v>
      </c>
    </row>
    <row r="148" spans="1:18" x14ac:dyDescent="0.3">
      <c r="A148" s="22"/>
      <c r="B148" s="23"/>
      <c r="C148" s="25"/>
      <c r="D148" s="22"/>
      <c r="E148" s="25"/>
      <c r="F148" s="22" t="s">
        <v>62</v>
      </c>
      <c r="G148" s="24"/>
      <c r="H148" s="23"/>
      <c r="I148" s="26"/>
      <c r="J148" s="24"/>
      <c r="K148" s="23"/>
      <c r="L148" s="24"/>
      <c r="M148" s="23"/>
      <c r="N148" s="24"/>
      <c r="O148" s="23"/>
      <c r="P148" s="24"/>
      <c r="Q148" s="23"/>
      <c r="R148" s="26"/>
    </row>
    <row r="149" spans="1:18" x14ac:dyDescent="0.3">
      <c r="A149" s="57">
        <v>17</v>
      </c>
      <c r="B149" s="8" t="s">
        <v>63</v>
      </c>
      <c r="C149" s="2" t="s">
        <v>84</v>
      </c>
      <c r="D149" s="16">
        <v>100000</v>
      </c>
      <c r="E149" s="7" t="s">
        <v>20</v>
      </c>
      <c r="F149" s="18" t="s">
        <v>19</v>
      </c>
      <c r="G149" s="28"/>
      <c r="H149" s="3"/>
      <c r="I149" s="5"/>
      <c r="J149" s="4"/>
      <c r="K149" s="3"/>
      <c r="L149" s="4"/>
      <c r="M149" s="3"/>
      <c r="N149" s="4"/>
      <c r="O149" s="3"/>
      <c r="P149" s="4"/>
      <c r="Q149" s="3"/>
      <c r="R149" s="5"/>
    </row>
    <row r="150" spans="1:18" ht="19.5" customHeight="1" x14ac:dyDescent="0.3">
      <c r="A150" s="57"/>
      <c r="B150" s="8"/>
      <c r="C150" s="8" t="s">
        <v>85</v>
      </c>
      <c r="D150" s="38"/>
      <c r="E150" s="3"/>
      <c r="F150" s="4"/>
      <c r="G150" s="28"/>
      <c r="H150" s="3"/>
      <c r="I150" s="5"/>
      <c r="J150" s="4"/>
      <c r="K150" s="3"/>
      <c r="L150" s="4"/>
      <c r="M150" s="3"/>
      <c r="N150" s="4"/>
      <c r="O150" s="3"/>
      <c r="P150" s="4"/>
      <c r="Q150" s="3"/>
      <c r="R150" s="5"/>
    </row>
    <row r="151" spans="1:18" ht="19.5" customHeight="1" x14ac:dyDescent="0.3">
      <c r="A151" s="57"/>
      <c r="B151" s="8"/>
      <c r="C151" s="3"/>
      <c r="D151" s="38"/>
      <c r="E151" s="3"/>
      <c r="F151" s="4"/>
      <c r="G151" s="28"/>
      <c r="H151" s="3"/>
      <c r="I151" s="5"/>
      <c r="J151" s="4"/>
      <c r="K151" s="3"/>
      <c r="L151" s="4"/>
      <c r="M151" s="3"/>
      <c r="N151" s="4"/>
      <c r="O151" s="3"/>
      <c r="P151" s="4"/>
      <c r="Q151" s="3"/>
      <c r="R151" s="5"/>
    </row>
    <row r="152" spans="1:18" x14ac:dyDescent="0.3">
      <c r="A152" s="235">
        <v>18</v>
      </c>
      <c r="B152" s="2" t="s">
        <v>86</v>
      </c>
      <c r="C152" s="94" t="s">
        <v>89</v>
      </c>
      <c r="D152" s="99">
        <v>250000</v>
      </c>
      <c r="E152" s="1" t="s">
        <v>20</v>
      </c>
      <c r="F152" s="1" t="s">
        <v>19</v>
      </c>
      <c r="G152" s="232"/>
      <c r="H152" s="160"/>
      <c r="I152" s="231"/>
      <c r="J152" s="232"/>
      <c r="K152" s="160"/>
      <c r="L152" s="232"/>
      <c r="M152" s="160"/>
      <c r="N152" s="232"/>
      <c r="O152" s="160"/>
      <c r="P152" s="232"/>
      <c r="Q152" s="160"/>
      <c r="R152" s="231"/>
    </row>
    <row r="153" spans="1:18" ht="16.5" customHeight="1" x14ac:dyDescent="0.3">
      <c r="A153" s="97"/>
      <c r="B153" s="3" t="s">
        <v>87</v>
      </c>
      <c r="C153" s="15" t="s">
        <v>548</v>
      </c>
      <c r="D153" s="43"/>
      <c r="E153" s="43"/>
      <c r="F153" s="43"/>
      <c r="G153" s="45"/>
      <c r="H153" s="44"/>
      <c r="I153" s="47"/>
      <c r="J153" s="45"/>
      <c r="K153" s="44"/>
      <c r="L153" s="45"/>
      <c r="M153" s="44"/>
      <c r="N153" s="45"/>
      <c r="O153" s="44"/>
      <c r="P153" s="45"/>
      <c r="Q153" s="44"/>
      <c r="R153" s="47"/>
    </row>
    <row r="154" spans="1:18" ht="18" customHeight="1" x14ac:dyDescent="0.3">
      <c r="A154" s="97"/>
      <c r="B154" s="3" t="s">
        <v>88</v>
      </c>
      <c r="C154" s="15" t="s">
        <v>90</v>
      </c>
      <c r="D154" s="43"/>
      <c r="E154" s="43"/>
      <c r="F154" s="43"/>
      <c r="G154" s="45"/>
      <c r="H154" s="44"/>
      <c r="I154" s="47"/>
      <c r="J154" s="45"/>
      <c r="K154" s="44"/>
      <c r="L154" s="45"/>
      <c r="M154" s="44"/>
      <c r="N154" s="45"/>
      <c r="O154" s="44"/>
      <c r="P154" s="45"/>
      <c r="Q154" s="44"/>
      <c r="R154" s="47"/>
    </row>
    <row r="155" spans="1:18" x14ac:dyDescent="0.3">
      <c r="A155" s="97"/>
      <c r="B155" s="3"/>
      <c r="C155" s="15" t="s">
        <v>91</v>
      </c>
      <c r="D155" s="43"/>
      <c r="E155" s="43"/>
      <c r="F155" s="43"/>
      <c r="G155" s="45"/>
      <c r="H155" s="44"/>
      <c r="I155" s="47"/>
      <c r="J155" s="45"/>
      <c r="K155" s="44"/>
      <c r="L155" s="45"/>
      <c r="M155" s="44"/>
      <c r="N155" s="45"/>
      <c r="O155" s="44"/>
      <c r="P155" s="45"/>
      <c r="Q155" s="44"/>
      <c r="R155" s="47"/>
    </row>
    <row r="156" spans="1:18" x14ac:dyDescent="0.3">
      <c r="A156" s="98"/>
      <c r="B156" s="12"/>
      <c r="C156" s="35" t="s">
        <v>54</v>
      </c>
      <c r="D156" s="22"/>
      <c r="E156" s="22"/>
      <c r="F156" s="22"/>
      <c r="G156" s="24"/>
      <c r="H156" s="23"/>
      <c r="I156" s="26"/>
      <c r="J156" s="24"/>
      <c r="K156" s="23"/>
      <c r="L156" s="24"/>
      <c r="M156" s="23"/>
      <c r="N156" s="24"/>
      <c r="O156" s="23"/>
      <c r="P156" s="24"/>
      <c r="Q156" s="23"/>
      <c r="R156" s="26"/>
    </row>
    <row r="157" spans="1:18" x14ac:dyDescent="0.3">
      <c r="A157" s="180">
        <v>19</v>
      </c>
      <c r="B157" s="32" t="s">
        <v>46</v>
      </c>
      <c r="C157" s="53" t="s">
        <v>94</v>
      </c>
      <c r="D157" s="71">
        <v>100000</v>
      </c>
      <c r="E157" s="1" t="s">
        <v>20</v>
      </c>
      <c r="F157" s="94" t="s">
        <v>19</v>
      </c>
      <c r="G157" s="42"/>
      <c r="H157" s="2"/>
      <c r="I157" s="33"/>
      <c r="J157" s="41"/>
      <c r="K157" s="2"/>
      <c r="L157" s="41"/>
      <c r="M157" s="2"/>
      <c r="N157" s="41"/>
      <c r="O157" s="2"/>
      <c r="P157" s="33"/>
      <c r="Q157" s="2"/>
      <c r="R157" s="33"/>
    </row>
    <row r="158" spans="1:18" ht="19.5" customHeight="1" x14ac:dyDescent="0.3">
      <c r="A158" s="57"/>
      <c r="B158" s="8"/>
      <c r="C158" s="15" t="s">
        <v>95</v>
      </c>
      <c r="D158" s="9"/>
      <c r="E158" s="7"/>
      <c r="F158" s="18"/>
      <c r="G158" s="28"/>
      <c r="H158" s="3"/>
      <c r="I158" s="5"/>
      <c r="J158" s="4"/>
      <c r="K158" s="3"/>
      <c r="L158" s="4"/>
      <c r="M158" s="3"/>
      <c r="N158" s="4"/>
      <c r="O158" s="3"/>
      <c r="P158" s="5"/>
      <c r="Q158" s="3"/>
      <c r="R158" s="5"/>
    </row>
    <row r="159" spans="1:18" x14ac:dyDescent="0.3">
      <c r="A159" s="10"/>
      <c r="B159" s="34"/>
      <c r="C159" s="236" t="s">
        <v>96</v>
      </c>
      <c r="D159" s="72"/>
      <c r="E159" s="10"/>
      <c r="F159" s="11"/>
      <c r="G159" s="29"/>
      <c r="H159" s="12"/>
      <c r="I159" s="14"/>
      <c r="J159" s="13"/>
      <c r="K159" s="12"/>
      <c r="L159" s="13"/>
      <c r="M159" s="12"/>
      <c r="N159" s="13"/>
      <c r="O159" s="12"/>
      <c r="P159" s="14"/>
      <c r="Q159" s="12"/>
      <c r="R159" s="14"/>
    </row>
    <row r="160" spans="1:18" x14ac:dyDescent="0.3">
      <c r="A160" s="18"/>
      <c r="B160" s="15"/>
      <c r="C160" s="15"/>
      <c r="D160" s="16"/>
      <c r="E160" s="18"/>
      <c r="F160" s="1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x14ac:dyDescent="0.3">
      <c r="A161" s="18"/>
      <c r="B161" s="15"/>
      <c r="C161" s="15"/>
      <c r="D161" s="16"/>
      <c r="E161" s="18"/>
      <c r="F161" s="1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x14ac:dyDescent="0.3">
      <c r="A162" s="18"/>
      <c r="B162" s="15"/>
      <c r="C162" s="15"/>
      <c r="D162" s="16"/>
      <c r="E162" s="18"/>
      <c r="F162" s="1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x14ac:dyDescent="0.3">
      <c r="A163" s="18"/>
      <c r="B163" s="15"/>
      <c r="C163" s="15"/>
      <c r="D163" s="16"/>
      <c r="E163" s="18"/>
      <c r="F163" s="1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x14ac:dyDescent="0.3">
      <c r="A164" s="18"/>
      <c r="B164" s="15"/>
      <c r="C164" s="15"/>
      <c r="D164" s="16"/>
      <c r="E164" s="18"/>
      <c r="F164" s="1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x14ac:dyDescent="0.3">
      <c r="A165" s="18"/>
      <c r="B165" s="15"/>
      <c r="C165" s="15"/>
      <c r="D165" s="16"/>
      <c r="E165" s="18"/>
      <c r="F165" s="1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x14ac:dyDescent="0.3">
      <c r="A166" s="18"/>
      <c r="B166" s="15"/>
      <c r="C166" s="15"/>
      <c r="D166" s="16"/>
      <c r="E166" s="18"/>
      <c r="F166" s="1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x14ac:dyDescent="0.3">
      <c r="A167" s="18"/>
      <c r="B167" s="15"/>
      <c r="C167" s="15"/>
      <c r="D167" s="16"/>
      <c r="E167" s="18"/>
      <c r="F167" s="1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x14ac:dyDescent="0.3">
      <c r="A168" s="18"/>
      <c r="B168" s="15"/>
      <c r="C168" s="15"/>
      <c r="D168" s="16"/>
      <c r="E168" s="18"/>
      <c r="F168" s="1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21" x14ac:dyDescent="0.35">
      <c r="A169" s="664" t="s">
        <v>47</v>
      </c>
      <c r="B169" s="664"/>
      <c r="C169" s="664"/>
      <c r="D169" s="664"/>
      <c r="E169" s="664"/>
      <c r="F169" s="664"/>
      <c r="G169" s="664"/>
      <c r="H169" s="664"/>
      <c r="I169" s="664"/>
      <c r="J169" s="664"/>
      <c r="K169" s="664"/>
      <c r="L169" s="664"/>
      <c r="M169" s="664"/>
      <c r="N169" s="664"/>
      <c r="O169" s="664"/>
      <c r="P169" s="664"/>
      <c r="Q169" s="664"/>
      <c r="R169" s="664"/>
    </row>
    <row r="170" spans="1:18" ht="21" x14ac:dyDescent="0.35">
      <c r="A170" s="665" t="s">
        <v>70</v>
      </c>
      <c r="B170" s="665"/>
      <c r="C170" s="665"/>
      <c r="D170" s="665"/>
      <c r="E170" s="665"/>
      <c r="F170" s="665"/>
      <c r="G170" s="665"/>
      <c r="H170" s="665"/>
      <c r="I170" s="665"/>
      <c r="J170" s="665"/>
      <c r="K170" s="665"/>
      <c r="L170" s="665"/>
      <c r="M170" s="665"/>
      <c r="N170" s="665"/>
      <c r="O170" s="665"/>
      <c r="P170" s="665"/>
      <c r="Q170" s="665"/>
      <c r="R170" s="665"/>
    </row>
    <row r="171" spans="1:18" ht="21" x14ac:dyDescent="0.35">
      <c r="A171" s="665" t="s">
        <v>547</v>
      </c>
      <c r="B171" s="665"/>
      <c r="C171" s="665"/>
      <c r="D171" s="665"/>
      <c r="E171" s="665"/>
      <c r="F171" s="665"/>
      <c r="G171" s="665"/>
      <c r="H171" s="665"/>
      <c r="I171" s="665"/>
      <c r="J171" s="665"/>
      <c r="K171" s="665"/>
      <c r="L171" s="665"/>
      <c r="M171" s="665"/>
      <c r="N171" s="665"/>
      <c r="O171" s="665"/>
      <c r="P171" s="665"/>
      <c r="Q171" s="665"/>
      <c r="R171" s="665"/>
    </row>
    <row r="172" spans="1:18" x14ac:dyDescent="0.3">
      <c r="A172" s="674" t="s">
        <v>648</v>
      </c>
      <c r="B172" s="674"/>
      <c r="C172" s="674"/>
      <c r="D172" s="674"/>
      <c r="E172" s="674"/>
      <c r="F172" s="674"/>
      <c r="G172" s="674"/>
      <c r="H172" s="674"/>
      <c r="I172" s="674"/>
      <c r="J172" s="674"/>
      <c r="K172" s="674"/>
      <c r="L172" s="674"/>
      <c r="M172" s="674"/>
      <c r="N172" s="674"/>
      <c r="O172" s="674"/>
      <c r="P172" s="674"/>
      <c r="Q172" s="674"/>
      <c r="R172" s="674"/>
    </row>
    <row r="173" spans="1:18" x14ac:dyDescent="0.3">
      <c r="A173" s="674" t="s">
        <v>73</v>
      </c>
      <c r="B173" s="674"/>
      <c r="C173" s="674"/>
      <c r="D173" s="674"/>
      <c r="E173" s="674"/>
      <c r="F173" s="674"/>
      <c r="G173" s="674"/>
      <c r="H173" s="674"/>
      <c r="I173" s="674"/>
      <c r="J173" s="674"/>
      <c r="K173" s="674"/>
      <c r="L173" s="674"/>
      <c r="M173" s="674"/>
      <c r="N173" s="674"/>
      <c r="O173" s="674"/>
      <c r="P173" s="674"/>
      <c r="Q173" s="674"/>
      <c r="R173" s="674"/>
    </row>
    <row r="174" spans="1:18" x14ac:dyDescent="0.3">
      <c r="A174" s="19" t="s">
        <v>0</v>
      </c>
      <c r="B174" s="19" t="s">
        <v>2</v>
      </c>
      <c r="C174" s="20" t="s">
        <v>58</v>
      </c>
      <c r="D174" s="19" t="s">
        <v>3</v>
      </c>
      <c r="E174" s="20" t="s">
        <v>5</v>
      </c>
      <c r="F174" s="19" t="s">
        <v>60</v>
      </c>
      <c r="G174" s="658" t="s">
        <v>57</v>
      </c>
      <c r="H174" s="659"/>
      <c r="I174" s="660"/>
      <c r="J174" s="658" t="s">
        <v>68</v>
      </c>
      <c r="K174" s="659"/>
      <c r="L174" s="659"/>
      <c r="M174" s="659"/>
      <c r="N174" s="659"/>
      <c r="O174" s="659"/>
      <c r="P174" s="659"/>
      <c r="Q174" s="659"/>
      <c r="R174" s="660"/>
    </row>
    <row r="175" spans="1:18" x14ac:dyDescent="0.3">
      <c r="A175" s="43" t="s">
        <v>1</v>
      </c>
      <c r="B175" s="44"/>
      <c r="C175" s="46" t="s">
        <v>59</v>
      </c>
      <c r="D175" s="43" t="s">
        <v>4</v>
      </c>
      <c r="E175" s="46" t="s">
        <v>6</v>
      </c>
      <c r="F175" s="43" t="s">
        <v>61</v>
      </c>
      <c r="G175" s="45" t="s">
        <v>7</v>
      </c>
      <c r="H175" s="160" t="s">
        <v>8</v>
      </c>
      <c r="I175" s="47" t="s">
        <v>9</v>
      </c>
      <c r="J175" s="45" t="s">
        <v>10</v>
      </c>
      <c r="K175" s="160" t="s">
        <v>11</v>
      </c>
      <c r="L175" s="45" t="s">
        <v>12</v>
      </c>
      <c r="M175" s="160" t="s">
        <v>13</v>
      </c>
      <c r="N175" s="45" t="s">
        <v>14</v>
      </c>
      <c r="O175" s="160" t="s">
        <v>15</v>
      </c>
      <c r="P175" s="45" t="s">
        <v>16</v>
      </c>
      <c r="Q175" s="160" t="s">
        <v>17</v>
      </c>
      <c r="R175" s="47" t="s">
        <v>18</v>
      </c>
    </row>
    <row r="176" spans="1:18" x14ac:dyDescent="0.3">
      <c r="A176" s="22"/>
      <c r="B176" s="23"/>
      <c r="C176" s="25"/>
      <c r="D176" s="22"/>
      <c r="E176" s="25"/>
      <c r="F176" s="22" t="s">
        <v>62</v>
      </c>
      <c r="G176" s="24"/>
      <c r="H176" s="23"/>
      <c r="I176" s="26"/>
      <c r="J176" s="24"/>
      <c r="K176" s="23"/>
      <c r="L176" s="24"/>
      <c r="M176" s="23"/>
      <c r="N176" s="24"/>
      <c r="O176" s="23"/>
      <c r="P176" s="24"/>
      <c r="Q176" s="23"/>
      <c r="R176" s="26"/>
    </row>
    <row r="177" spans="1:18" x14ac:dyDescent="0.3">
      <c r="A177" s="97">
        <v>20</v>
      </c>
      <c r="B177" s="3" t="s">
        <v>99</v>
      </c>
      <c r="C177" s="3" t="s">
        <v>577</v>
      </c>
      <c r="D177" s="498">
        <v>250000</v>
      </c>
      <c r="E177" s="7" t="s">
        <v>20</v>
      </c>
      <c r="F177" s="1" t="s">
        <v>19</v>
      </c>
      <c r="G177" s="45"/>
      <c r="H177" s="44"/>
      <c r="I177" s="47"/>
      <c r="J177" s="45"/>
      <c r="K177" s="44"/>
      <c r="L177" s="45"/>
      <c r="M177" s="44"/>
      <c r="N177" s="45"/>
      <c r="O177" s="44"/>
      <c r="P177" s="45"/>
      <c r="Q177" s="44"/>
      <c r="R177" s="47"/>
    </row>
    <row r="178" spans="1:18" x14ac:dyDescent="0.3">
      <c r="A178" s="97"/>
      <c r="B178" s="44"/>
      <c r="C178" s="46"/>
      <c r="D178" s="43"/>
      <c r="E178" s="43"/>
      <c r="F178" s="43"/>
      <c r="G178" s="45"/>
      <c r="H178" s="44"/>
      <c r="I178" s="47"/>
      <c r="J178" s="45"/>
      <c r="K178" s="44"/>
      <c r="L178" s="45"/>
      <c r="M178" s="44"/>
      <c r="N178" s="45"/>
      <c r="O178" s="44"/>
      <c r="P178" s="45"/>
      <c r="Q178" s="44"/>
      <c r="R178" s="47"/>
    </row>
    <row r="179" spans="1:18" x14ac:dyDescent="0.3">
      <c r="A179" s="98"/>
      <c r="B179" s="23"/>
      <c r="C179" s="25"/>
      <c r="D179" s="22"/>
      <c r="E179" s="22"/>
      <c r="F179" s="22"/>
      <c r="G179" s="24"/>
      <c r="H179" s="23"/>
      <c r="I179" s="26"/>
      <c r="J179" s="24"/>
      <c r="K179" s="23"/>
      <c r="L179" s="24"/>
      <c r="M179" s="23"/>
      <c r="N179" s="24"/>
      <c r="O179" s="23"/>
      <c r="P179" s="24"/>
      <c r="Q179" s="23"/>
      <c r="R179" s="26"/>
    </row>
    <row r="180" spans="1:18" x14ac:dyDescent="0.3">
      <c r="A180" s="97"/>
      <c r="B180" s="44"/>
      <c r="C180" s="46"/>
      <c r="D180" s="43"/>
      <c r="E180" s="43"/>
      <c r="F180" s="43"/>
      <c r="G180" s="45"/>
      <c r="H180" s="44"/>
      <c r="I180" s="47"/>
      <c r="J180" s="45"/>
      <c r="K180" s="44"/>
      <c r="L180" s="45"/>
      <c r="M180" s="44"/>
      <c r="N180" s="45"/>
      <c r="O180" s="44"/>
      <c r="P180" s="45"/>
      <c r="Q180" s="44"/>
      <c r="R180" s="47"/>
    </row>
    <row r="181" spans="1:18" x14ac:dyDescent="0.3">
      <c r="A181" s="57">
        <v>21</v>
      </c>
      <c r="B181" s="8" t="s">
        <v>44</v>
      </c>
      <c r="C181" s="15" t="s">
        <v>578</v>
      </c>
      <c r="D181" s="9">
        <v>100000</v>
      </c>
      <c r="E181" s="7" t="s">
        <v>20</v>
      </c>
      <c r="F181" s="18" t="s">
        <v>19</v>
      </c>
      <c r="G181" s="28"/>
      <c r="H181" s="3"/>
      <c r="I181" s="5"/>
      <c r="J181" s="4"/>
      <c r="K181" s="3"/>
      <c r="L181" s="4"/>
      <c r="M181" s="3"/>
      <c r="N181" s="4"/>
      <c r="O181" s="3"/>
      <c r="P181" s="5"/>
      <c r="Q181" s="3"/>
      <c r="R181" s="5"/>
    </row>
    <row r="182" spans="1:18" ht="18.75" customHeight="1" x14ac:dyDescent="0.3">
      <c r="A182" s="57"/>
      <c r="B182" s="8"/>
      <c r="C182" s="15"/>
      <c r="D182" s="36"/>
      <c r="E182" s="3"/>
      <c r="F182" s="4"/>
      <c r="G182" s="28"/>
      <c r="H182" s="3"/>
      <c r="I182" s="5"/>
      <c r="J182" s="4"/>
      <c r="K182" s="3"/>
      <c r="L182" s="4"/>
      <c r="M182" s="3"/>
      <c r="N182" s="4"/>
      <c r="O182" s="3"/>
      <c r="P182" s="5"/>
      <c r="Q182" s="3"/>
      <c r="R182" s="5"/>
    </row>
    <row r="183" spans="1:18" ht="19.5" customHeight="1" x14ac:dyDescent="0.3">
      <c r="A183" s="57"/>
      <c r="B183" s="3"/>
      <c r="C183" s="4"/>
      <c r="D183" s="96"/>
      <c r="E183" s="3"/>
      <c r="F183" s="4"/>
      <c r="G183" s="28"/>
      <c r="H183" s="3"/>
      <c r="I183" s="5"/>
      <c r="J183" s="4"/>
      <c r="K183" s="3"/>
      <c r="L183" s="4"/>
      <c r="M183" s="3"/>
      <c r="N183" s="4"/>
      <c r="O183" s="3"/>
      <c r="P183" s="5"/>
      <c r="Q183" s="3"/>
      <c r="R183" s="5"/>
    </row>
    <row r="184" spans="1:18" s="21" customFormat="1" x14ac:dyDescent="0.3">
      <c r="A184" s="98"/>
      <c r="B184" s="23"/>
      <c r="C184" s="13"/>
      <c r="D184" s="22"/>
      <c r="E184" s="22"/>
      <c r="F184" s="22"/>
      <c r="G184" s="24"/>
      <c r="H184" s="23"/>
      <c r="I184" s="26"/>
      <c r="J184" s="24"/>
      <c r="K184" s="23"/>
      <c r="L184" s="24"/>
      <c r="M184" s="23"/>
      <c r="N184" s="24"/>
      <c r="O184" s="23"/>
      <c r="P184" s="24"/>
      <c r="Q184" s="23"/>
      <c r="R184" s="26"/>
    </row>
    <row r="185" spans="1:18" x14ac:dyDescent="0.3">
      <c r="A185" s="57">
        <v>22</v>
      </c>
      <c r="B185" s="8" t="s">
        <v>101</v>
      </c>
      <c r="C185" s="4" t="s">
        <v>102</v>
      </c>
      <c r="D185" s="9">
        <v>20000</v>
      </c>
      <c r="E185" s="7" t="s">
        <v>20</v>
      </c>
      <c r="F185" s="18" t="s">
        <v>19</v>
      </c>
      <c r="G185" s="28"/>
      <c r="H185" s="3"/>
      <c r="I185" s="5"/>
      <c r="J185" s="4"/>
      <c r="K185" s="3"/>
      <c r="L185" s="4"/>
      <c r="M185" s="3"/>
      <c r="N185" s="4"/>
      <c r="O185" s="3"/>
      <c r="P185" s="5"/>
      <c r="Q185" s="3"/>
      <c r="R185" s="5"/>
    </row>
    <row r="186" spans="1:18" ht="18.75" customHeight="1" x14ac:dyDescent="0.3">
      <c r="A186" s="57"/>
      <c r="B186" s="3"/>
      <c r="C186" s="4" t="s">
        <v>103</v>
      </c>
      <c r="D186" s="36"/>
      <c r="E186" s="3"/>
      <c r="F186" s="4"/>
      <c r="G186" s="28"/>
      <c r="H186" s="3"/>
      <c r="I186" s="5"/>
      <c r="J186" s="4"/>
      <c r="K186" s="3"/>
      <c r="L186" s="4"/>
      <c r="M186" s="3"/>
      <c r="N186" s="4"/>
      <c r="O186" s="3"/>
      <c r="P186" s="5"/>
      <c r="Q186" s="3"/>
      <c r="R186" s="5"/>
    </row>
    <row r="187" spans="1:18" x14ac:dyDescent="0.3">
      <c r="A187" s="31"/>
      <c r="B187" s="12"/>
      <c r="C187" s="13" t="s">
        <v>104</v>
      </c>
      <c r="D187" s="37"/>
      <c r="E187" s="12"/>
      <c r="F187" s="13"/>
      <c r="G187" s="29"/>
      <c r="H187" s="12"/>
      <c r="I187" s="14"/>
      <c r="J187" s="13"/>
      <c r="K187" s="12"/>
      <c r="L187" s="13"/>
      <c r="M187" s="12"/>
      <c r="N187" s="13"/>
      <c r="O187" s="12"/>
      <c r="P187" s="14"/>
      <c r="Q187" s="12"/>
      <c r="R187" s="14"/>
    </row>
    <row r="188" spans="1:18" x14ac:dyDescent="0.3">
      <c r="A188" s="57">
        <v>23</v>
      </c>
      <c r="B188" s="3" t="s">
        <v>105</v>
      </c>
      <c r="C188" s="4" t="s">
        <v>106</v>
      </c>
      <c r="D188" s="73">
        <v>20000</v>
      </c>
      <c r="E188" s="7" t="s">
        <v>20</v>
      </c>
      <c r="F188" s="18" t="s">
        <v>19</v>
      </c>
      <c r="G188" s="28"/>
      <c r="H188" s="3"/>
      <c r="I188" s="5"/>
      <c r="J188" s="4"/>
      <c r="K188" s="3"/>
      <c r="L188" s="4"/>
      <c r="M188" s="3"/>
      <c r="N188" s="4"/>
      <c r="O188" s="3"/>
      <c r="P188" s="5"/>
      <c r="Q188" s="3"/>
      <c r="R188" s="5"/>
    </row>
    <row r="189" spans="1:18" ht="19.5" customHeight="1" x14ac:dyDescent="0.3">
      <c r="A189" s="57"/>
      <c r="B189" s="3"/>
      <c r="C189" s="4" t="s">
        <v>107</v>
      </c>
      <c r="D189" s="36"/>
      <c r="E189" s="3"/>
      <c r="F189" s="4"/>
      <c r="G189" s="28"/>
      <c r="H189" s="3"/>
      <c r="I189" s="5"/>
      <c r="J189" s="4"/>
      <c r="K189" s="3"/>
      <c r="L189" s="4"/>
      <c r="M189" s="3"/>
      <c r="N189" s="4"/>
      <c r="O189" s="3"/>
      <c r="P189" s="5"/>
      <c r="Q189" s="3"/>
      <c r="R189" s="5"/>
    </row>
    <row r="190" spans="1:18" x14ac:dyDescent="0.3">
      <c r="A190" s="7"/>
      <c r="B190" s="3"/>
      <c r="C190" s="3"/>
      <c r="D190" s="36"/>
      <c r="E190" s="3"/>
      <c r="F190" s="4"/>
      <c r="G190" s="28"/>
      <c r="H190" s="3"/>
      <c r="I190" s="5"/>
      <c r="J190" s="4"/>
      <c r="K190" s="3"/>
      <c r="L190" s="4"/>
      <c r="M190" s="3"/>
      <c r="N190" s="4"/>
      <c r="O190" s="3"/>
      <c r="P190" s="5"/>
      <c r="Q190" s="3"/>
      <c r="R190" s="5"/>
    </row>
    <row r="191" spans="1:18" x14ac:dyDescent="0.3">
      <c r="A191" s="10"/>
      <c r="B191" s="12"/>
      <c r="C191" s="12"/>
      <c r="D191" s="154"/>
      <c r="E191" s="12"/>
      <c r="F191" s="13"/>
      <c r="G191" s="29"/>
      <c r="H191" s="12"/>
      <c r="I191" s="14"/>
      <c r="J191" s="13"/>
      <c r="K191" s="12"/>
      <c r="L191" s="13"/>
      <c r="M191" s="12"/>
      <c r="N191" s="13"/>
      <c r="O191" s="12"/>
      <c r="P191" s="13"/>
      <c r="Q191" s="12"/>
      <c r="R191" s="14"/>
    </row>
    <row r="192" spans="1:18" x14ac:dyDescent="0.3">
      <c r="A192" s="57"/>
      <c r="B192" s="50" t="s">
        <v>21</v>
      </c>
      <c r="C192" s="4"/>
      <c r="D192" s="73"/>
      <c r="E192" s="7"/>
      <c r="F192" s="18"/>
      <c r="G192" s="28"/>
      <c r="H192" s="3"/>
      <c r="I192" s="5"/>
      <c r="J192" s="4"/>
      <c r="K192" s="3"/>
      <c r="L192" s="4"/>
      <c r="M192" s="3"/>
      <c r="N192" s="4"/>
      <c r="O192" s="3"/>
      <c r="P192" s="5"/>
      <c r="Q192" s="3"/>
      <c r="R192" s="5"/>
    </row>
    <row r="193" spans="1:18" ht="21" x14ac:dyDescent="0.35">
      <c r="A193" s="57">
        <v>24</v>
      </c>
      <c r="B193" s="8" t="s">
        <v>108</v>
      </c>
      <c r="C193" s="52" t="s">
        <v>109</v>
      </c>
      <c r="D193" s="36">
        <v>90000</v>
      </c>
      <c r="E193" s="7" t="s">
        <v>20</v>
      </c>
      <c r="F193" s="18" t="s">
        <v>19</v>
      </c>
      <c r="G193" s="28"/>
      <c r="H193" s="3"/>
      <c r="I193" s="5"/>
      <c r="J193" s="4"/>
      <c r="K193" s="3"/>
      <c r="L193" s="4"/>
      <c r="M193" s="3"/>
      <c r="N193" s="4"/>
      <c r="O193" s="3"/>
      <c r="P193" s="5"/>
      <c r="Q193" s="3"/>
      <c r="R193" s="5"/>
    </row>
    <row r="194" spans="1:18" ht="21" x14ac:dyDescent="0.35">
      <c r="A194" s="7"/>
      <c r="B194" s="44"/>
      <c r="C194" s="52" t="s">
        <v>110</v>
      </c>
      <c r="D194" s="36"/>
      <c r="E194" s="3"/>
      <c r="F194" s="4"/>
      <c r="G194" s="28"/>
      <c r="H194" s="3"/>
      <c r="I194" s="5"/>
      <c r="J194" s="4"/>
      <c r="K194" s="3"/>
      <c r="L194" s="4"/>
      <c r="M194" s="3"/>
      <c r="N194" s="4"/>
      <c r="O194" s="3"/>
      <c r="P194" s="5"/>
      <c r="Q194" s="3"/>
      <c r="R194" s="5"/>
    </row>
    <row r="195" spans="1:18" x14ac:dyDescent="0.3">
      <c r="A195" s="10"/>
      <c r="B195" s="12"/>
      <c r="C195" s="12"/>
      <c r="D195" s="154"/>
      <c r="E195" s="12"/>
      <c r="F195" s="13"/>
      <c r="G195" s="29"/>
      <c r="H195" s="12"/>
      <c r="I195" s="14"/>
      <c r="J195" s="13"/>
      <c r="K195" s="12"/>
      <c r="L195" s="13"/>
      <c r="M195" s="12"/>
      <c r="N195" s="13"/>
      <c r="O195" s="12"/>
      <c r="P195" s="13"/>
      <c r="Q195" s="12"/>
      <c r="R195" s="14"/>
    </row>
    <row r="196" spans="1:18" x14ac:dyDescent="0.3">
      <c r="A196" s="18"/>
      <c r="B196" s="4"/>
      <c r="C196" s="4"/>
      <c r="D196" s="38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21" x14ac:dyDescent="0.35">
      <c r="A197" s="664" t="s">
        <v>47</v>
      </c>
      <c r="B197" s="664"/>
      <c r="C197" s="664"/>
      <c r="D197" s="664"/>
      <c r="E197" s="664"/>
      <c r="F197" s="664"/>
      <c r="G197" s="664"/>
      <c r="H197" s="664"/>
      <c r="I197" s="664"/>
      <c r="J197" s="664"/>
      <c r="K197" s="664"/>
      <c r="L197" s="664"/>
      <c r="M197" s="664"/>
      <c r="N197" s="664"/>
      <c r="O197" s="664"/>
      <c r="P197" s="664"/>
      <c r="Q197" s="664"/>
      <c r="R197" s="664"/>
    </row>
    <row r="198" spans="1:18" ht="21" x14ac:dyDescent="0.35">
      <c r="A198" s="665" t="s">
        <v>70</v>
      </c>
      <c r="B198" s="665"/>
      <c r="C198" s="665"/>
      <c r="D198" s="665"/>
      <c r="E198" s="665"/>
      <c r="F198" s="665"/>
      <c r="G198" s="665"/>
      <c r="H198" s="665"/>
      <c r="I198" s="665"/>
      <c r="J198" s="665"/>
      <c r="K198" s="665"/>
      <c r="L198" s="665"/>
      <c r="M198" s="665"/>
      <c r="N198" s="665"/>
      <c r="O198" s="665"/>
      <c r="P198" s="665"/>
      <c r="Q198" s="665"/>
      <c r="R198" s="665"/>
    </row>
    <row r="199" spans="1:18" ht="21" x14ac:dyDescent="0.35">
      <c r="A199" s="665" t="s">
        <v>547</v>
      </c>
      <c r="B199" s="665"/>
      <c r="C199" s="665"/>
      <c r="D199" s="665"/>
      <c r="E199" s="665"/>
      <c r="F199" s="665"/>
      <c r="G199" s="665"/>
      <c r="H199" s="665"/>
      <c r="I199" s="665"/>
      <c r="J199" s="665"/>
      <c r="K199" s="665"/>
      <c r="L199" s="665"/>
      <c r="M199" s="665"/>
      <c r="N199" s="665"/>
      <c r="O199" s="665"/>
      <c r="P199" s="665"/>
      <c r="Q199" s="665"/>
      <c r="R199" s="665"/>
    </row>
    <row r="200" spans="1:18" x14ac:dyDescent="0.3">
      <c r="A200" s="674" t="s">
        <v>648</v>
      </c>
      <c r="B200" s="674"/>
      <c r="C200" s="674"/>
      <c r="D200" s="674"/>
      <c r="E200" s="674"/>
      <c r="F200" s="674"/>
      <c r="G200" s="674"/>
      <c r="H200" s="674"/>
      <c r="I200" s="674"/>
      <c r="J200" s="674"/>
      <c r="K200" s="674"/>
      <c r="L200" s="674"/>
      <c r="M200" s="674"/>
      <c r="N200" s="674"/>
      <c r="O200" s="674"/>
      <c r="P200" s="674"/>
      <c r="Q200" s="674"/>
      <c r="R200" s="674"/>
    </row>
    <row r="201" spans="1:18" x14ac:dyDescent="0.3">
      <c r="A201" s="674" t="s">
        <v>73</v>
      </c>
      <c r="B201" s="674"/>
      <c r="C201" s="674"/>
      <c r="D201" s="674"/>
      <c r="E201" s="674"/>
      <c r="F201" s="674"/>
      <c r="G201" s="674"/>
      <c r="H201" s="674"/>
      <c r="I201" s="674"/>
      <c r="J201" s="674"/>
      <c r="K201" s="674"/>
      <c r="L201" s="674"/>
      <c r="M201" s="674"/>
      <c r="N201" s="674"/>
      <c r="O201" s="674"/>
      <c r="P201" s="674"/>
      <c r="Q201" s="674"/>
      <c r="R201" s="674"/>
    </row>
    <row r="202" spans="1:18" x14ac:dyDescent="0.3">
      <c r="A202" s="19" t="s">
        <v>0</v>
      </c>
      <c r="B202" s="19" t="s">
        <v>2</v>
      </c>
      <c r="C202" s="20" t="s">
        <v>58</v>
      </c>
      <c r="D202" s="19" t="s">
        <v>3</v>
      </c>
      <c r="E202" s="20" t="s">
        <v>5</v>
      </c>
      <c r="F202" s="19" t="s">
        <v>60</v>
      </c>
      <c r="G202" s="658" t="s">
        <v>50</v>
      </c>
      <c r="H202" s="659"/>
      <c r="I202" s="660"/>
      <c r="J202" s="658" t="s">
        <v>57</v>
      </c>
      <c r="K202" s="659"/>
      <c r="L202" s="659"/>
      <c r="M202" s="659"/>
      <c r="N202" s="659"/>
      <c r="O202" s="659"/>
      <c r="P202" s="659"/>
      <c r="Q202" s="659"/>
      <c r="R202" s="660"/>
    </row>
    <row r="203" spans="1:18" x14ac:dyDescent="0.3">
      <c r="A203" s="43" t="s">
        <v>1</v>
      </c>
      <c r="B203" s="44"/>
      <c r="C203" s="46" t="s">
        <v>59</v>
      </c>
      <c r="D203" s="43" t="s">
        <v>4</v>
      </c>
      <c r="E203" s="46" t="s">
        <v>6</v>
      </c>
      <c r="F203" s="43" t="s">
        <v>61</v>
      </c>
      <c r="G203" s="45" t="s">
        <v>7</v>
      </c>
      <c r="H203" s="160" t="s">
        <v>8</v>
      </c>
      <c r="I203" s="47" t="s">
        <v>9</v>
      </c>
      <c r="J203" s="45" t="s">
        <v>10</v>
      </c>
      <c r="K203" s="160" t="s">
        <v>11</v>
      </c>
      <c r="L203" s="45" t="s">
        <v>12</v>
      </c>
      <c r="M203" s="160" t="s">
        <v>13</v>
      </c>
      <c r="N203" s="45" t="s">
        <v>14</v>
      </c>
      <c r="O203" s="160" t="s">
        <v>15</v>
      </c>
      <c r="P203" s="45" t="s">
        <v>16</v>
      </c>
      <c r="Q203" s="160" t="s">
        <v>17</v>
      </c>
      <c r="R203" s="47" t="s">
        <v>18</v>
      </c>
    </row>
    <row r="204" spans="1:18" x14ac:dyDescent="0.3">
      <c r="A204" s="22"/>
      <c r="B204" s="23"/>
      <c r="C204" s="25"/>
      <c r="D204" s="22"/>
      <c r="E204" s="25"/>
      <c r="F204" s="22" t="s">
        <v>62</v>
      </c>
      <c r="G204" s="24"/>
      <c r="H204" s="23"/>
      <c r="I204" s="26"/>
      <c r="J204" s="24"/>
      <c r="K204" s="23"/>
      <c r="L204" s="24"/>
      <c r="M204" s="23"/>
      <c r="N204" s="24"/>
      <c r="O204" s="23"/>
      <c r="P204" s="24"/>
      <c r="Q204" s="23"/>
      <c r="R204" s="26"/>
    </row>
    <row r="205" spans="1:18" s="21" customFormat="1" ht="21" x14ac:dyDescent="0.35">
      <c r="A205" s="57">
        <v>25</v>
      </c>
      <c r="B205" s="178" t="s">
        <v>111</v>
      </c>
      <c r="C205" s="178" t="s">
        <v>112</v>
      </c>
      <c r="D205" s="100">
        <v>15000</v>
      </c>
      <c r="E205" s="1" t="s">
        <v>20</v>
      </c>
      <c r="F205" s="1" t="s">
        <v>19</v>
      </c>
      <c r="G205" s="45"/>
      <c r="H205" s="44"/>
      <c r="I205" s="47"/>
      <c r="J205" s="45"/>
      <c r="K205" s="44"/>
      <c r="L205" s="45"/>
      <c r="M205" s="44"/>
      <c r="N205" s="45"/>
      <c r="O205" s="44"/>
      <c r="P205" s="45"/>
      <c r="Q205" s="44"/>
      <c r="R205" s="47"/>
    </row>
    <row r="206" spans="1:18" s="21" customFormat="1" ht="21" x14ac:dyDescent="0.35">
      <c r="A206" s="43"/>
      <c r="B206" s="52"/>
      <c r="C206" s="52" t="s">
        <v>113</v>
      </c>
      <c r="D206" s="48"/>
      <c r="E206" s="7"/>
      <c r="F206" s="7"/>
      <c r="G206" s="45"/>
      <c r="H206" s="44"/>
      <c r="I206" s="47"/>
      <c r="J206" s="45"/>
      <c r="K206" s="44"/>
      <c r="L206" s="45"/>
      <c r="M206" s="44"/>
      <c r="N206" s="45"/>
      <c r="O206" s="44"/>
      <c r="P206" s="45"/>
      <c r="Q206" s="44"/>
      <c r="R206" s="47"/>
    </row>
    <row r="207" spans="1:18" s="21" customFormat="1" x14ac:dyDescent="0.3">
      <c r="A207" s="22"/>
      <c r="B207" s="23"/>
      <c r="C207" s="12"/>
      <c r="D207" s="22"/>
      <c r="E207" s="22"/>
      <c r="F207" s="22"/>
      <c r="G207" s="24"/>
      <c r="H207" s="23"/>
      <c r="I207" s="26"/>
      <c r="J207" s="24"/>
      <c r="K207" s="23"/>
      <c r="L207" s="24"/>
      <c r="M207" s="23"/>
      <c r="N207" s="24"/>
      <c r="O207" s="23"/>
      <c r="P207" s="24"/>
      <c r="Q207" s="23"/>
      <c r="R207" s="26"/>
    </row>
    <row r="208" spans="1:18" s="21" customFormat="1" x14ac:dyDescent="0.3">
      <c r="A208" s="43"/>
      <c r="B208" s="44"/>
      <c r="C208" s="3"/>
      <c r="D208" s="43"/>
      <c r="E208" s="43"/>
      <c r="F208" s="43"/>
      <c r="G208" s="45"/>
      <c r="H208" s="44"/>
      <c r="I208" s="47"/>
      <c r="J208" s="45"/>
      <c r="K208" s="44"/>
      <c r="L208" s="45"/>
      <c r="M208" s="44"/>
      <c r="N208" s="45"/>
      <c r="O208" s="44"/>
      <c r="P208" s="45"/>
      <c r="Q208" s="44"/>
      <c r="R208" s="47"/>
    </row>
    <row r="209" spans="1:18" x14ac:dyDescent="0.3">
      <c r="A209" s="57">
        <v>26</v>
      </c>
      <c r="B209" s="8" t="s">
        <v>114</v>
      </c>
      <c r="C209" s="95" t="s">
        <v>116</v>
      </c>
      <c r="D209" s="9">
        <v>60000</v>
      </c>
      <c r="E209" s="7" t="s">
        <v>20</v>
      </c>
      <c r="F209" s="94" t="s">
        <v>19</v>
      </c>
      <c r="G209" s="28"/>
      <c r="H209" s="228"/>
      <c r="I209" s="241"/>
      <c r="J209" s="162"/>
      <c r="K209" s="228"/>
      <c r="L209" s="162"/>
      <c r="M209" s="228"/>
      <c r="N209" s="162"/>
      <c r="O209" s="228"/>
      <c r="P209" s="241"/>
      <c r="Q209" s="228"/>
      <c r="R209" s="241"/>
    </row>
    <row r="210" spans="1:18" x14ac:dyDescent="0.3">
      <c r="A210" s="57"/>
      <c r="B210" s="8" t="s">
        <v>115</v>
      </c>
      <c r="C210" s="95" t="s">
        <v>117</v>
      </c>
      <c r="D210" s="36"/>
      <c r="E210" s="3"/>
      <c r="F210" s="4"/>
      <c r="G210" s="28"/>
      <c r="H210" s="228"/>
      <c r="I210" s="241"/>
      <c r="J210" s="162"/>
      <c r="K210" s="228"/>
      <c r="L210" s="162"/>
      <c r="M210" s="228"/>
      <c r="N210" s="162"/>
      <c r="O210" s="228"/>
      <c r="P210" s="241"/>
      <c r="Q210" s="228"/>
      <c r="R210" s="241"/>
    </row>
    <row r="211" spans="1:18" x14ac:dyDescent="0.3">
      <c r="A211" s="57"/>
      <c r="B211" s="8"/>
      <c r="C211" s="95" t="s">
        <v>118</v>
      </c>
      <c r="D211" s="36"/>
      <c r="E211" s="3"/>
      <c r="F211" s="4"/>
      <c r="G211" s="28"/>
      <c r="H211" s="228"/>
      <c r="I211" s="241"/>
      <c r="J211" s="162"/>
      <c r="K211" s="228"/>
      <c r="L211" s="162"/>
      <c r="M211" s="228"/>
      <c r="N211" s="162"/>
      <c r="O211" s="228"/>
      <c r="P211" s="241"/>
      <c r="Q211" s="228"/>
      <c r="R211" s="241"/>
    </row>
    <row r="212" spans="1:18" x14ac:dyDescent="0.3">
      <c r="A212" s="31"/>
      <c r="B212" s="34"/>
      <c r="C212" s="502" t="s">
        <v>119</v>
      </c>
      <c r="D212" s="37"/>
      <c r="E212" s="12"/>
      <c r="F212" s="13"/>
      <c r="G212" s="29"/>
      <c r="H212" s="227"/>
      <c r="I212" s="243"/>
      <c r="J212" s="226"/>
      <c r="K212" s="227"/>
      <c r="L212" s="226"/>
      <c r="M212" s="227"/>
      <c r="N212" s="226"/>
      <c r="O212" s="227"/>
      <c r="P212" s="243"/>
      <c r="Q212" s="227"/>
      <c r="R212" s="243"/>
    </row>
    <row r="213" spans="1:18" x14ac:dyDescent="0.3">
      <c r="A213" s="18"/>
      <c r="B213" s="15"/>
      <c r="C213" s="4"/>
      <c r="D213" s="38"/>
      <c r="E213" s="4"/>
      <c r="F213" s="4"/>
      <c r="G213" s="4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</row>
    <row r="214" spans="1:18" x14ac:dyDescent="0.3">
      <c r="A214" s="18"/>
      <c r="B214" s="15"/>
      <c r="C214" s="4"/>
      <c r="D214" s="38"/>
      <c r="E214" s="4"/>
      <c r="F214" s="4"/>
      <c r="G214" s="4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</row>
    <row r="215" spans="1:18" x14ac:dyDescent="0.3">
      <c r="A215" s="18"/>
      <c r="B215" s="15"/>
      <c r="C215" s="4"/>
      <c r="D215" s="38"/>
      <c r="E215" s="4"/>
      <c r="F215" s="4"/>
      <c r="G215" s="4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</row>
    <row r="216" spans="1:18" x14ac:dyDescent="0.3">
      <c r="A216" s="18"/>
      <c r="B216" s="15"/>
      <c r="C216" s="4"/>
      <c r="D216" s="38"/>
      <c r="E216" s="4"/>
      <c r="F216" s="4"/>
      <c r="G216" s="4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</row>
    <row r="217" spans="1:18" x14ac:dyDescent="0.3">
      <c r="A217" s="18"/>
      <c r="B217" s="15"/>
      <c r="C217" s="4"/>
      <c r="D217" s="38"/>
      <c r="E217" s="4"/>
      <c r="F217" s="4"/>
      <c r="G217" s="4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</row>
    <row r="218" spans="1:18" x14ac:dyDescent="0.3">
      <c r="A218" s="18"/>
      <c r="B218" s="15"/>
      <c r="C218" s="4"/>
      <c r="D218" s="38"/>
      <c r="E218" s="4"/>
      <c r="F218" s="4"/>
      <c r="G218" s="4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</row>
    <row r="219" spans="1:18" x14ac:dyDescent="0.3">
      <c r="A219" s="18"/>
      <c r="B219" s="15"/>
      <c r="C219" s="4"/>
      <c r="D219" s="38"/>
      <c r="E219" s="4"/>
      <c r="F219" s="4"/>
      <c r="G219" s="4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</row>
    <row r="220" spans="1:18" x14ac:dyDescent="0.3">
      <c r="A220" s="18"/>
      <c r="B220" s="15"/>
      <c r="C220" s="4"/>
      <c r="D220" s="38"/>
      <c r="E220" s="4"/>
      <c r="F220" s="4"/>
      <c r="G220" s="4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</row>
    <row r="221" spans="1:18" x14ac:dyDescent="0.3">
      <c r="A221" s="18"/>
      <c r="B221" s="15"/>
      <c r="C221" s="4"/>
      <c r="D221" s="38"/>
      <c r="E221" s="4"/>
      <c r="F221" s="4"/>
      <c r="G221" s="4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</row>
    <row r="222" spans="1:18" s="41" customFormat="1" x14ac:dyDescent="0.3">
      <c r="A222" s="161"/>
      <c r="B222" s="495"/>
      <c r="C222" s="162"/>
      <c r="D222" s="239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</row>
    <row r="223" spans="1:18" s="4" customFormat="1" x14ac:dyDescent="0.3">
      <c r="A223" s="161"/>
      <c r="B223" s="495"/>
      <c r="C223" s="162"/>
      <c r="D223" s="239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</row>
    <row r="224" spans="1:18" s="4" customFormat="1" x14ac:dyDescent="0.3">
      <c r="A224" s="161"/>
      <c r="B224" s="161"/>
      <c r="C224" s="162"/>
      <c r="D224" s="159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</row>
    <row r="225" spans="1:18" ht="21" x14ac:dyDescent="0.35">
      <c r="A225" s="664" t="s">
        <v>47</v>
      </c>
      <c r="B225" s="664"/>
      <c r="C225" s="664"/>
      <c r="D225" s="664"/>
      <c r="E225" s="664"/>
      <c r="F225" s="664"/>
      <c r="G225" s="664"/>
      <c r="H225" s="664"/>
      <c r="I225" s="664"/>
      <c r="J225" s="664"/>
      <c r="K225" s="664"/>
      <c r="L225" s="664"/>
      <c r="M225" s="664"/>
      <c r="N225" s="664"/>
      <c r="O225" s="664"/>
      <c r="P225" s="664"/>
      <c r="Q225" s="664"/>
      <c r="R225" s="664"/>
    </row>
    <row r="226" spans="1:18" ht="21" x14ac:dyDescent="0.35">
      <c r="A226" s="665" t="s">
        <v>70</v>
      </c>
      <c r="B226" s="665"/>
      <c r="C226" s="665"/>
      <c r="D226" s="665"/>
      <c r="E226" s="665"/>
      <c r="F226" s="665"/>
      <c r="G226" s="665"/>
      <c r="H226" s="665"/>
      <c r="I226" s="665"/>
      <c r="J226" s="665"/>
      <c r="K226" s="665"/>
      <c r="L226" s="665"/>
      <c r="M226" s="665"/>
      <c r="N226" s="665"/>
      <c r="O226" s="665"/>
      <c r="P226" s="665"/>
      <c r="Q226" s="665"/>
      <c r="R226" s="665"/>
    </row>
    <row r="227" spans="1:18" ht="21" x14ac:dyDescent="0.35">
      <c r="A227" s="665" t="s">
        <v>547</v>
      </c>
      <c r="B227" s="665"/>
      <c r="C227" s="665"/>
      <c r="D227" s="665"/>
      <c r="E227" s="665"/>
      <c r="F227" s="665"/>
      <c r="G227" s="665"/>
      <c r="H227" s="665"/>
      <c r="I227" s="665"/>
      <c r="J227" s="665"/>
      <c r="K227" s="665"/>
      <c r="L227" s="665"/>
      <c r="M227" s="665"/>
      <c r="N227" s="665"/>
      <c r="O227" s="665"/>
      <c r="P227" s="665"/>
      <c r="Q227" s="665"/>
      <c r="R227" s="665"/>
    </row>
    <row r="228" spans="1:18" x14ac:dyDescent="0.3">
      <c r="A228" s="674" t="s">
        <v>648</v>
      </c>
      <c r="B228" s="674"/>
      <c r="C228" s="674"/>
      <c r="D228" s="674"/>
      <c r="E228" s="674"/>
      <c r="F228" s="674"/>
      <c r="G228" s="674"/>
      <c r="H228" s="674"/>
      <c r="I228" s="674"/>
      <c r="J228" s="674"/>
      <c r="K228" s="674"/>
      <c r="L228" s="674"/>
      <c r="M228" s="674"/>
      <c r="N228" s="674"/>
      <c r="O228" s="674"/>
      <c r="P228" s="674"/>
      <c r="Q228" s="674"/>
      <c r="R228" s="674"/>
    </row>
    <row r="229" spans="1:18" x14ac:dyDescent="0.3">
      <c r="A229" s="674" t="s">
        <v>73</v>
      </c>
      <c r="B229" s="674"/>
      <c r="C229" s="674"/>
      <c r="D229" s="674"/>
      <c r="E229" s="674"/>
      <c r="F229" s="674"/>
      <c r="G229" s="674"/>
      <c r="H229" s="674"/>
      <c r="I229" s="674"/>
      <c r="J229" s="674"/>
      <c r="K229" s="674"/>
      <c r="L229" s="674"/>
      <c r="M229" s="674"/>
      <c r="N229" s="674"/>
      <c r="O229" s="674"/>
      <c r="P229" s="674"/>
      <c r="Q229" s="674"/>
      <c r="R229" s="674"/>
    </row>
    <row r="230" spans="1:18" x14ac:dyDescent="0.3">
      <c r="A230" s="19" t="s">
        <v>0</v>
      </c>
      <c r="B230" s="19" t="s">
        <v>2</v>
      </c>
      <c r="C230" s="20" t="s">
        <v>58</v>
      </c>
      <c r="D230" s="19" t="s">
        <v>3</v>
      </c>
      <c r="E230" s="20" t="s">
        <v>5</v>
      </c>
      <c r="F230" s="19" t="s">
        <v>60</v>
      </c>
      <c r="G230" s="658" t="s">
        <v>57</v>
      </c>
      <c r="H230" s="659"/>
      <c r="I230" s="660"/>
      <c r="J230" s="658" t="s">
        <v>68</v>
      </c>
      <c r="K230" s="659"/>
      <c r="L230" s="659"/>
      <c r="M230" s="659"/>
      <c r="N230" s="659"/>
      <c r="O230" s="659"/>
      <c r="P230" s="659"/>
      <c r="Q230" s="659"/>
      <c r="R230" s="660"/>
    </row>
    <row r="231" spans="1:18" x14ac:dyDescent="0.3">
      <c r="A231" s="43" t="s">
        <v>1</v>
      </c>
      <c r="B231" s="44"/>
      <c r="C231" s="46" t="s">
        <v>59</v>
      </c>
      <c r="D231" s="43" t="s">
        <v>4</v>
      </c>
      <c r="E231" s="46" t="s">
        <v>6</v>
      </c>
      <c r="F231" s="43" t="s">
        <v>61</v>
      </c>
      <c r="G231" s="45" t="s">
        <v>7</v>
      </c>
      <c r="H231" s="160" t="s">
        <v>8</v>
      </c>
      <c r="I231" s="47" t="s">
        <v>9</v>
      </c>
      <c r="J231" s="45" t="s">
        <v>10</v>
      </c>
      <c r="K231" s="160" t="s">
        <v>11</v>
      </c>
      <c r="L231" s="45" t="s">
        <v>12</v>
      </c>
      <c r="M231" s="160" t="s">
        <v>13</v>
      </c>
      <c r="N231" s="45" t="s">
        <v>14</v>
      </c>
      <c r="O231" s="160" t="s">
        <v>15</v>
      </c>
      <c r="P231" s="45" t="s">
        <v>16</v>
      </c>
      <c r="Q231" s="160" t="s">
        <v>17</v>
      </c>
      <c r="R231" s="47" t="s">
        <v>18</v>
      </c>
    </row>
    <row r="232" spans="1:18" x14ac:dyDescent="0.3">
      <c r="A232" s="22"/>
      <c r="B232" s="23"/>
      <c r="C232" s="25"/>
      <c r="D232" s="22"/>
      <c r="E232" s="25"/>
      <c r="F232" s="22" t="s">
        <v>62</v>
      </c>
      <c r="G232" s="24"/>
      <c r="H232" s="23"/>
      <c r="I232" s="26"/>
      <c r="J232" s="24"/>
      <c r="K232" s="23"/>
      <c r="L232" s="24"/>
      <c r="M232" s="23"/>
      <c r="N232" s="24"/>
      <c r="O232" s="23"/>
      <c r="P232" s="24"/>
      <c r="Q232" s="23"/>
      <c r="R232" s="26"/>
    </row>
    <row r="233" spans="1:18" x14ac:dyDescent="0.3">
      <c r="A233" s="503">
        <v>27</v>
      </c>
      <c r="B233" s="504" t="s">
        <v>120</v>
      </c>
      <c r="C233" s="505" t="s">
        <v>581</v>
      </c>
      <c r="D233" s="512">
        <v>90000</v>
      </c>
      <c r="E233" s="513" t="s">
        <v>20</v>
      </c>
      <c r="F233" s="514" t="s">
        <v>19</v>
      </c>
      <c r="G233" s="189"/>
      <c r="H233" s="188"/>
      <c r="I233" s="191"/>
      <c r="J233" s="189"/>
      <c r="K233" s="188"/>
      <c r="L233" s="189"/>
      <c r="M233" s="188"/>
      <c r="N233" s="189"/>
      <c r="O233" s="188"/>
      <c r="P233" s="189"/>
      <c r="Q233" s="188"/>
      <c r="R233" s="191"/>
    </row>
    <row r="234" spans="1:18" x14ac:dyDescent="0.3">
      <c r="A234" s="503"/>
      <c r="B234" s="506" t="s">
        <v>121</v>
      </c>
      <c r="C234" s="505" t="s">
        <v>582</v>
      </c>
      <c r="D234" s="187"/>
      <c r="E234" s="309"/>
      <c r="F234" s="187"/>
      <c r="G234" s="189"/>
      <c r="H234" s="188"/>
      <c r="I234" s="191"/>
      <c r="J234" s="189"/>
      <c r="K234" s="188"/>
      <c r="L234" s="189"/>
      <c r="M234" s="188"/>
      <c r="N234" s="189"/>
      <c r="O234" s="188"/>
      <c r="P234" s="189"/>
      <c r="Q234" s="188"/>
      <c r="R234" s="191"/>
    </row>
    <row r="235" spans="1:18" x14ac:dyDescent="0.3">
      <c r="A235" s="503"/>
      <c r="B235" s="506" t="s">
        <v>122</v>
      </c>
      <c r="C235" s="507"/>
      <c r="D235" s="187"/>
      <c r="E235" s="309"/>
      <c r="F235" s="187"/>
      <c r="G235" s="189"/>
      <c r="H235" s="188"/>
      <c r="I235" s="191"/>
      <c r="J235" s="189"/>
      <c r="K235" s="188"/>
      <c r="L235" s="189"/>
      <c r="M235" s="188"/>
      <c r="N235" s="189"/>
      <c r="O235" s="188"/>
      <c r="P235" s="189"/>
      <c r="Q235" s="188"/>
      <c r="R235" s="191"/>
    </row>
    <row r="236" spans="1:18" x14ac:dyDescent="0.3">
      <c r="A236" s="503"/>
      <c r="B236" s="508"/>
      <c r="C236" s="509"/>
      <c r="D236" s="187"/>
      <c r="E236" s="309"/>
      <c r="F236" s="187"/>
      <c r="G236" s="189"/>
      <c r="H236" s="188"/>
      <c r="I236" s="191"/>
      <c r="J236" s="189"/>
      <c r="K236" s="188"/>
      <c r="L236" s="189"/>
      <c r="M236" s="188"/>
      <c r="N236" s="189"/>
      <c r="O236" s="188"/>
      <c r="P236" s="189"/>
      <c r="Q236" s="188"/>
      <c r="R236" s="191"/>
    </row>
    <row r="237" spans="1:18" ht="18.75" customHeight="1" x14ac:dyDescent="0.3">
      <c r="A237" s="510"/>
      <c r="B237" s="506"/>
      <c r="C237" s="505"/>
      <c r="D237" s="253"/>
      <c r="E237" s="180"/>
      <c r="F237" s="1"/>
      <c r="G237" s="190"/>
      <c r="H237" s="190"/>
      <c r="I237" s="251"/>
      <c r="J237" s="250"/>
      <c r="K237" s="190"/>
      <c r="L237" s="250"/>
      <c r="M237" s="190"/>
      <c r="N237" s="250"/>
      <c r="O237" s="190"/>
      <c r="P237" s="250"/>
      <c r="Q237" s="190"/>
      <c r="R237" s="251"/>
    </row>
    <row r="238" spans="1:18" ht="18.75" customHeight="1" x14ac:dyDescent="0.3">
      <c r="A238" s="503">
        <v>28</v>
      </c>
      <c r="B238" s="506" t="s">
        <v>323</v>
      </c>
      <c r="C238" s="505" t="s">
        <v>579</v>
      </c>
      <c r="D238" s="219">
        <v>21000</v>
      </c>
      <c r="E238" s="7" t="s">
        <v>20</v>
      </c>
      <c r="F238" s="94" t="s">
        <v>19</v>
      </c>
      <c r="G238" s="188"/>
      <c r="H238" s="188"/>
      <c r="I238" s="191"/>
      <c r="J238" s="189"/>
      <c r="K238" s="188"/>
      <c r="L238" s="189"/>
      <c r="M238" s="188"/>
      <c r="N238" s="189"/>
      <c r="O238" s="188"/>
      <c r="P238" s="189"/>
      <c r="Q238" s="188"/>
      <c r="R238" s="191"/>
    </row>
    <row r="239" spans="1:18" ht="18.75" customHeight="1" x14ac:dyDescent="0.3">
      <c r="A239" s="503"/>
      <c r="B239" s="511"/>
      <c r="C239" s="505" t="s">
        <v>580</v>
      </c>
      <c r="D239" s="187"/>
      <c r="E239" s="187"/>
      <c r="F239" s="187"/>
      <c r="G239" s="188"/>
      <c r="H239" s="188"/>
      <c r="I239" s="191"/>
      <c r="J239" s="189"/>
      <c r="K239" s="188"/>
      <c r="L239" s="189"/>
      <c r="M239" s="188"/>
      <c r="N239" s="189"/>
      <c r="O239" s="188"/>
      <c r="P239" s="189"/>
      <c r="Q239" s="188"/>
      <c r="R239" s="191"/>
    </row>
    <row r="240" spans="1:18" ht="18.75" customHeight="1" x14ac:dyDescent="0.3">
      <c r="A240" s="252"/>
      <c r="B240" s="193"/>
      <c r="C240" s="35"/>
      <c r="D240" s="192"/>
      <c r="E240" s="192"/>
      <c r="F240" s="192"/>
      <c r="G240" s="193"/>
      <c r="H240" s="193"/>
      <c r="I240" s="196"/>
      <c r="J240" s="195"/>
      <c r="K240" s="193"/>
      <c r="L240" s="195"/>
      <c r="M240" s="193"/>
      <c r="N240" s="195"/>
      <c r="O240" s="193"/>
      <c r="P240" s="195"/>
      <c r="Q240" s="193"/>
      <c r="R240" s="196"/>
    </row>
    <row r="241" spans="1:18" ht="18.75" customHeight="1" x14ac:dyDescent="0.3">
      <c r="A241" s="309"/>
      <c r="B241" s="189"/>
      <c r="C241" s="15"/>
      <c r="D241" s="309"/>
      <c r="E241" s="309"/>
      <c r="F241" s="309"/>
      <c r="G241" s="189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  <c r="R241" s="189"/>
    </row>
    <row r="242" spans="1:18" ht="18.75" customHeight="1" x14ac:dyDescent="0.3">
      <c r="A242" s="309"/>
      <c r="B242" s="189"/>
      <c r="C242" s="15"/>
      <c r="D242" s="309"/>
      <c r="E242" s="309"/>
      <c r="F242" s="30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</row>
    <row r="243" spans="1:18" ht="18.75" customHeight="1" x14ac:dyDescent="0.3">
      <c r="A243" s="309"/>
      <c r="B243" s="189"/>
      <c r="C243" s="15"/>
      <c r="D243" s="309"/>
      <c r="E243" s="309"/>
      <c r="F243" s="30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</row>
    <row r="244" spans="1:18" ht="18.75" customHeight="1" x14ac:dyDescent="0.3">
      <c r="A244" s="309"/>
      <c r="B244" s="189"/>
      <c r="C244" s="15"/>
      <c r="D244" s="309"/>
      <c r="E244" s="309"/>
      <c r="F244" s="30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</row>
    <row r="245" spans="1:18" ht="18.75" customHeight="1" x14ac:dyDescent="0.3">
      <c r="A245" s="309"/>
      <c r="B245" s="189"/>
      <c r="C245" s="15"/>
      <c r="D245" s="309"/>
      <c r="E245" s="309"/>
      <c r="F245" s="309"/>
      <c r="G245" s="189"/>
      <c r="H245" s="189"/>
      <c r="I245" s="189"/>
      <c r="J245" s="189"/>
      <c r="K245" s="189"/>
      <c r="L245" s="189"/>
      <c r="M245" s="189"/>
      <c r="N245" s="189"/>
      <c r="O245" s="189"/>
      <c r="P245" s="189"/>
      <c r="Q245" s="189"/>
      <c r="R245" s="189"/>
    </row>
    <row r="246" spans="1:18" ht="18.75" customHeight="1" x14ac:dyDescent="0.3">
      <c r="A246" s="309"/>
      <c r="B246" s="189"/>
      <c r="C246" s="15"/>
      <c r="D246" s="309"/>
      <c r="E246" s="309"/>
      <c r="F246" s="309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  <c r="R246" s="189"/>
    </row>
    <row r="247" spans="1:18" ht="18.75" customHeight="1" x14ac:dyDescent="0.3">
      <c r="A247" s="309"/>
      <c r="B247" s="189"/>
      <c r="C247" s="15"/>
      <c r="D247" s="309"/>
      <c r="E247" s="309"/>
      <c r="F247" s="309"/>
      <c r="G247" s="189"/>
      <c r="H247" s="189"/>
      <c r="I247" s="189"/>
      <c r="J247" s="189"/>
      <c r="K247" s="189"/>
      <c r="L247" s="189"/>
      <c r="M247" s="189"/>
      <c r="N247" s="189"/>
      <c r="O247" s="189"/>
      <c r="P247" s="189"/>
      <c r="Q247" s="189"/>
      <c r="R247" s="189"/>
    </row>
    <row r="248" spans="1:18" ht="18.75" customHeight="1" x14ac:dyDescent="0.3">
      <c r="A248" s="309"/>
      <c r="B248" s="189"/>
      <c r="C248" s="15"/>
      <c r="D248" s="309"/>
      <c r="E248" s="309"/>
      <c r="F248" s="309"/>
      <c r="G248" s="189"/>
      <c r="H248" s="189"/>
      <c r="I248" s="189"/>
      <c r="J248" s="189"/>
      <c r="K248" s="189"/>
      <c r="L248" s="189"/>
      <c r="M248" s="189"/>
      <c r="N248" s="189"/>
      <c r="O248" s="189"/>
      <c r="P248" s="189"/>
      <c r="Q248" s="189"/>
      <c r="R248" s="189"/>
    </row>
    <row r="249" spans="1:18" ht="18.75" customHeight="1" x14ac:dyDescent="0.3">
      <c r="A249" s="309"/>
      <c r="B249" s="189"/>
      <c r="C249" s="15"/>
      <c r="D249" s="309"/>
      <c r="E249" s="309"/>
      <c r="F249" s="309"/>
      <c r="G249" s="189"/>
      <c r="H249" s="189"/>
      <c r="I249" s="189"/>
      <c r="J249" s="189"/>
      <c r="K249" s="189"/>
      <c r="L249" s="189"/>
      <c r="M249" s="189"/>
      <c r="N249" s="189"/>
      <c r="O249" s="189"/>
      <c r="P249" s="189"/>
      <c r="Q249" s="189"/>
      <c r="R249" s="189"/>
    </row>
    <row r="250" spans="1:18" ht="18.75" customHeight="1" x14ac:dyDescent="0.3">
      <c r="A250" s="309"/>
      <c r="B250" s="189"/>
      <c r="C250" s="15"/>
      <c r="D250" s="309"/>
      <c r="E250" s="309"/>
      <c r="F250" s="309"/>
      <c r="G250" s="189"/>
      <c r="H250" s="189"/>
      <c r="I250" s="189"/>
      <c r="J250" s="189"/>
      <c r="K250" s="189"/>
      <c r="L250" s="189"/>
      <c r="M250" s="189"/>
      <c r="N250" s="189"/>
      <c r="O250" s="189"/>
      <c r="P250" s="189"/>
      <c r="Q250" s="189"/>
      <c r="R250" s="189"/>
    </row>
    <row r="251" spans="1:18" ht="18.75" customHeight="1" x14ac:dyDescent="0.3">
      <c r="A251" s="309"/>
      <c r="B251" s="189"/>
      <c r="C251" s="15"/>
      <c r="D251" s="309"/>
      <c r="E251" s="309"/>
      <c r="F251" s="309"/>
      <c r="G251" s="189"/>
      <c r="H251" s="189"/>
      <c r="I251" s="189"/>
      <c r="J251" s="189"/>
      <c r="K251" s="189"/>
      <c r="L251" s="189"/>
      <c r="M251" s="189"/>
      <c r="N251" s="189"/>
      <c r="O251" s="189"/>
      <c r="P251" s="189"/>
      <c r="Q251" s="189"/>
      <c r="R251" s="189"/>
    </row>
    <row r="252" spans="1:18" ht="18.75" customHeight="1" x14ac:dyDescent="0.3">
      <c r="A252" s="309"/>
      <c r="B252" s="189"/>
      <c r="C252" s="15"/>
      <c r="D252" s="309"/>
      <c r="E252" s="309"/>
      <c r="F252" s="309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  <c r="R252" s="189"/>
    </row>
    <row r="253" spans="1:18" ht="21" x14ac:dyDescent="0.35">
      <c r="A253" s="664" t="s">
        <v>47</v>
      </c>
      <c r="B253" s="664"/>
      <c r="C253" s="664"/>
      <c r="D253" s="664"/>
      <c r="E253" s="664"/>
      <c r="F253" s="664"/>
      <c r="G253" s="664"/>
      <c r="H253" s="664"/>
      <c r="I253" s="664"/>
      <c r="J253" s="664"/>
      <c r="K253" s="664"/>
      <c r="L253" s="664"/>
      <c r="M253" s="664"/>
      <c r="N253" s="664"/>
      <c r="O253" s="664"/>
      <c r="P253" s="664"/>
      <c r="Q253" s="664"/>
      <c r="R253" s="664"/>
    </row>
    <row r="254" spans="1:18" ht="21" x14ac:dyDescent="0.35">
      <c r="A254" s="665" t="s">
        <v>70</v>
      </c>
      <c r="B254" s="665"/>
      <c r="C254" s="665"/>
      <c r="D254" s="665"/>
      <c r="E254" s="665"/>
      <c r="F254" s="665"/>
      <c r="G254" s="665"/>
      <c r="H254" s="665"/>
      <c r="I254" s="665"/>
      <c r="J254" s="665"/>
      <c r="K254" s="665"/>
      <c r="L254" s="665"/>
      <c r="M254" s="665"/>
      <c r="N254" s="665"/>
      <c r="O254" s="665"/>
      <c r="P254" s="665"/>
      <c r="Q254" s="665"/>
      <c r="R254" s="665"/>
    </row>
    <row r="255" spans="1:18" ht="21" x14ac:dyDescent="0.35">
      <c r="A255" s="665" t="s">
        <v>547</v>
      </c>
      <c r="B255" s="665"/>
      <c r="C255" s="665"/>
      <c r="D255" s="665"/>
      <c r="E255" s="665"/>
      <c r="F255" s="665"/>
      <c r="G255" s="665"/>
      <c r="H255" s="665"/>
      <c r="I255" s="665"/>
      <c r="J255" s="665"/>
      <c r="K255" s="665"/>
      <c r="L255" s="665"/>
      <c r="M255" s="665"/>
      <c r="N255" s="665"/>
      <c r="O255" s="665"/>
      <c r="P255" s="665"/>
      <c r="Q255" s="665"/>
      <c r="R255" s="665"/>
    </row>
    <row r="256" spans="1:18" x14ac:dyDescent="0.3">
      <c r="A256" s="674" t="s">
        <v>648</v>
      </c>
      <c r="B256" s="674"/>
      <c r="C256" s="674"/>
      <c r="D256" s="674"/>
      <c r="E256" s="674"/>
      <c r="F256" s="674"/>
      <c r="G256" s="674"/>
      <c r="H256" s="674"/>
      <c r="I256" s="674"/>
      <c r="J256" s="674"/>
      <c r="K256" s="674"/>
      <c r="L256" s="674"/>
      <c r="M256" s="674"/>
      <c r="N256" s="674"/>
      <c r="O256" s="674"/>
      <c r="P256" s="674"/>
      <c r="Q256" s="674"/>
      <c r="R256" s="674"/>
    </row>
    <row r="257" spans="1:18" x14ac:dyDescent="0.3">
      <c r="A257" s="674" t="s">
        <v>73</v>
      </c>
      <c r="B257" s="674"/>
      <c r="C257" s="674"/>
      <c r="D257" s="674"/>
      <c r="E257" s="674"/>
      <c r="F257" s="674"/>
      <c r="G257" s="674"/>
      <c r="H257" s="674"/>
      <c r="I257" s="674"/>
      <c r="J257" s="674"/>
      <c r="K257" s="674"/>
      <c r="L257" s="674"/>
      <c r="M257" s="674"/>
      <c r="N257" s="674"/>
      <c r="O257" s="674"/>
      <c r="P257" s="674"/>
      <c r="Q257" s="674"/>
      <c r="R257" s="674"/>
    </row>
    <row r="258" spans="1:18" x14ac:dyDescent="0.3">
      <c r="A258" s="19" t="s">
        <v>0</v>
      </c>
      <c r="B258" s="19" t="s">
        <v>2</v>
      </c>
      <c r="C258" s="20" t="s">
        <v>58</v>
      </c>
      <c r="D258" s="19" t="s">
        <v>3</v>
      </c>
      <c r="E258" s="20" t="s">
        <v>5</v>
      </c>
      <c r="F258" s="19" t="s">
        <v>60</v>
      </c>
      <c r="G258" s="658" t="s">
        <v>57</v>
      </c>
      <c r="H258" s="659"/>
      <c r="I258" s="660"/>
      <c r="J258" s="658" t="s">
        <v>68</v>
      </c>
      <c r="K258" s="659"/>
      <c r="L258" s="659"/>
      <c r="M258" s="659"/>
      <c r="N258" s="659"/>
      <c r="O258" s="659"/>
      <c r="P258" s="659"/>
      <c r="Q258" s="659"/>
      <c r="R258" s="660"/>
    </row>
    <row r="259" spans="1:18" ht="21.75" customHeight="1" x14ac:dyDescent="0.3">
      <c r="A259" s="43" t="s">
        <v>1</v>
      </c>
      <c r="B259" s="44"/>
      <c r="C259" s="46" t="s">
        <v>59</v>
      </c>
      <c r="D259" s="43" t="s">
        <v>4</v>
      </c>
      <c r="E259" s="46" t="s">
        <v>6</v>
      </c>
      <c r="F259" s="43" t="s">
        <v>61</v>
      </c>
      <c r="G259" s="45" t="s">
        <v>7</v>
      </c>
      <c r="H259" s="160" t="s">
        <v>8</v>
      </c>
      <c r="I259" s="47" t="s">
        <v>9</v>
      </c>
      <c r="J259" s="45" t="s">
        <v>10</v>
      </c>
      <c r="K259" s="160" t="s">
        <v>11</v>
      </c>
      <c r="L259" s="45" t="s">
        <v>12</v>
      </c>
      <c r="M259" s="160" t="s">
        <v>13</v>
      </c>
      <c r="N259" s="45" t="s">
        <v>14</v>
      </c>
      <c r="O259" s="160" t="s">
        <v>15</v>
      </c>
      <c r="P259" s="45" t="s">
        <v>16</v>
      </c>
      <c r="Q259" s="160" t="s">
        <v>17</v>
      </c>
      <c r="R259" s="47" t="s">
        <v>18</v>
      </c>
    </row>
    <row r="260" spans="1:18" ht="21.75" customHeight="1" x14ac:dyDescent="0.3">
      <c r="A260" s="22"/>
      <c r="B260" s="23"/>
      <c r="C260" s="25"/>
      <c r="D260" s="22"/>
      <c r="E260" s="25"/>
      <c r="F260" s="22" t="s">
        <v>62</v>
      </c>
      <c r="G260" s="24"/>
      <c r="H260" s="23"/>
      <c r="I260" s="26"/>
      <c r="J260" s="24"/>
      <c r="K260" s="23"/>
      <c r="L260" s="24"/>
      <c r="M260" s="23"/>
      <c r="N260" s="24"/>
      <c r="O260" s="23"/>
      <c r="P260" s="24"/>
      <c r="Q260" s="23"/>
      <c r="R260" s="26"/>
    </row>
    <row r="261" spans="1:18" ht="21.75" customHeight="1" x14ac:dyDescent="0.3">
      <c r="A261" s="7"/>
      <c r="B261" s="27" t="s">
        <v>74</v>
      </c>
      <c r="C261" s="3"/>
      <c r="D261" s="18"/>
      <c r="E261" s="3"/>
      <c r="F261" s="4"/>
      <c r="G261" s="28"/>
      <c r="H261" s="3"/>
      <c r="I261" s="5"/>
      <c r="J261" s="4"/>
      <c r="K261" s="3"/>
      <c r="L261" s="4"/>
      <c r="M261" s="3"/>
      <c r="N261" s="4"/>
      <c r="O261" s="3"/>
      <c r="P261" s="4"/>
      <c r="Q261" s="3"/>
      <c r="R261" s="5"/>
    </row>
    <row r="262" spans="1:18" ht="21.75" customHeight="1" x14ac:dyDescent="0.3">
      <c r="A262" s="7">
        <v>29</v>
      </c>
      <c r="B262" s="15" t="s">
        <v>29</v>
      </c>
      <c r="C262" s="8" t="s">
        <v>583</v>
      </c>
      <c r="D262" s="16">
        <v>431400</v>
      </c>
      <c r="E262" s="7" t="s">
        <v>20</v>
      </c>
      <c r="F262" s="18" t="s">
        <v>124</v>
      </c>
      <c r="G262" s="28"/>
      <c r="H262" s="3"/>
      <c r="I262" s="5"/>
      <c r="J262" s="4"/>
      <c r="K262" s="3"/>
      <c r="L262" s="4"/>
      <c r="M262" s="3"/>
      <c r="N262" s="4"/>
      <c r="O262" s="3"/>
      <c r="P262" s="4"/>
      <c r="Q262" s="3"/>
      <c r="R262" s="5"/>
    </row>
    <row r="263" spans="1:18" ht="21.75" customHeight="1" x14ac:dyDescent="0.3">
      <c r="A263" s="10"/>
      <c r="B263" s="35"/>
      <c r="C263" s="12"/>
      <c r="D263" s="11"/>
      <c r="E263" s="12"/>
      <c r="F263" s="13"/>
      <c r="G263" s="29"/>
      <c r="H263" s="12"/>
      <c r="I263" s="14"/>
      <c r="J263" s="13"/>
      <c r="K263" s="12"/>
      <c r="L263" s="13"/>
      <c r="M263" s="12"/>
      <c r="N263" s="13"/>
      <c r="O263" s="12"/>
      <c r="P263" s="13"/>
      <c r="Q263" s="12"/>
      <c r="R263" s="14"/>
    </row>
    <row r="264" spans="1:18" ht="21.75" customHeight="1" x14ac:dyDescent="0.3">
      <c r="A264" s="220"/>
      <c r="B264" s="221"/>
      <c r="C264" s="8"/>
      <c r="D264" s="30"/>
      <c r="E264" s="7"/>
      <c r="F264" s="18"/>
      <c r="G264" s="28"/>
      <c r="H264" s="3"/>
      <c r="I264" s="5"/>
      <c r="J264" s="4"/>
      <c r="K264" s="3"/>
      <c r="L264" s="4"/>
      <c r="M264" s="3"/>
      <c r="N264" s="4"/>
      <c r="O264" s="3"/>
      <c r="P264" s="4"/>
      <c r="Q264" s="3"/>
      <c r="R264" s="5"/>
    </row>
    <row r="265" spans="1:18" ht="21.75" customHeight="1" x14ac:dyDescent="0.3">
      <c r="A265" s="514">
        <v>30</v>
      </c>
      <c r="B265" s="3" t="s">
        <v>30</v>
      </c>
      <c r="C265" s="3" t="s">
        <v>585</v>
      </c>
      <c r="D265" s="18">
        <v>42000</v>
      </c>
      <c r="E265" s="7" t="s">
        <v>20</v>
      </c>
      <c r="F265" s="18" t="s">
        <v>124</v>
      </c>
      <c r="G265" s="28"/>
      <c r="H265" s="3"/>
      <c r="I265" s="5"/>
      <c r="J265" s="4"/>
      <c r="K265" s="3"/>
      <c r="L265" s="4"/>
      <c r="M265" s="3"/>
      <c r="N265" s="4"/>
      <c r="O265" s="3"/>
      <c r="P265" s="4"/>
      <c r="Q265" s="3"/>
      <c r="R265" s="5"/>
    </row>
    <row r="266" spans="1:18" ht="21.75" customHeight="1" x14ac:dyDescent="0.3">
      <c r="A266" s="514"/>
      <c r="B266" s="221"/>
      <c r="C266" s="3" t="s">
        <v>584</v>
      </c>
      <c r="D266" s="18"/>
      <c r="E266" s="3"/>
      <c r="F266" s="4"/>
      <c r="G266" s="28"/>
      <c r="H266" s="3"/>
      <c r="I266" s="5"/>
      <c r="J266" s="4"/>
      <c r="K266" s="3"/>
      <c r="L266" s="4"/>
      <c r="M266" s="3"/>
      <c r="N266" s="4"/>
      <c r="O266" s="3"/>
      <c r="P266" s="4"/>
      <c r="Q266" s="3"/>
      <c r="R266" s="5"/>
    </row>
    <row r="267" spans="1:18" ht="21.75" customHeight="1" x14ac:dyDescent="0.3">
      <c r="A267" s="515"/>
      <c r="B267" s="223"/>
      <c r="C267" s="12"/>
      <c r="D267" s="11"/>
      <c r="E267" s="12"/>
      <c r="F267" s="14"/>
      <c r="G267" s="29"/>
      <c r="H267" s="12"/>
      <c r="I267" s="14"/>
      <c r="J267" s="13"/>
      <c r="K267" s="12"/>
      <c r="L267" s="13"/>
      <c r="M267" s="12"/>
      <c r="N267" s="13"/>
      <c r="O267" s="12"/>
      <c r="P267" s="13"/>
      <c r="Q267" s="12"/>
      <c r="R267" s="14"/>
    </row>
    <row r="268" spans="1:18" ht="21.75" customHeight="1" x14ac:dyDescent="0.3">
      <c r="A268" s="514"/>
      <c r="B268" s="221"/>
      <c r="C268" s="3"/>
      <c r="D268" s="18"/>
      <c r="E268" s="7"/>
      <c r="F268" s="18"/>
      <c r="G268" s="28"/>
      <c r="H268" s="3"/>
      <c r="I268" s="5"/>
      <c r="J268" s="4"/>
      <c r="K268" s="3"/>
      <c r="L268" s="4"/>
      <c r="M268" s="3"/>
      <c r="N268" s="4"/>
      <c r="O268" s="3"/>
      <c r="P268" s="4"/>
      <c r="Q268" s="3"/>
      <c r="R268" s="5"/>
    </row>
    <row r="269" spans="1:18" ht="21.75" customHeight="1" x14ac:dyDescent="0.3">
      <c r="A269" s="514">
        <v>31</v>
      </c>
      <c r="B269" s="8" t="s">
        <v>31</v>
      </c>
      <c r="C269" s="3" t="s">
        <v>76</v>
      </c>
      <c r="D269" s="9">
        <v>523680</v>
      </c>
      <c r="E269" s="7" t="s">
        <v>20</v>
      </c>
      <c r="F269" s="18" t="s">
        <v>124</v>
      </c>
      <c r="G269" s="28"/>
      <c r="H269" s="3"/>
      <c r="I269" s="5"/>
      <c r="J269" s="4"/>
      <c r="K269" s="3"/>
      <c r="L269" s="4"/>
      <c r="M269" s="3"/>
      <c r="N269" s="4"/>
      <c r="O269" s="3"/>
      <c r="P269" s="4"/>
      <c r="Q269" s="3"/>
      <c r="R269" s="5"/>
    </row>
    <row r="270" spans="1:18" ht="21.75" customHeight="1" x14ac:dyDescent="0.3">
      <c r="A270" s="514"/>
      <c r="B270" s="34" t="s">
        <v>586</v>
      </c>
      <c r="C270" s="12" t="s">
        <v>77</v>
      </c>
      <c r="D270" s="37"/>
      <c r="E270" s="12"/>
      <c r="F270" s="13"/>
      <c r="G270" s="29"/>
      <c r="H270" s="12"/>
      <c r="I270" s="14"/>
      <c r="J270" s="13"/>
      <c r="K270" s="12"/>
      <c r="L270" s="13"/>
      <c r="M270" s="12"/>
      <c r="N270" s="13"/>
      <c r="O270" s="12"/>
      <c r="P270" s="13"/>
      <c r="Q270" s="12"/>
      <c r="R270" s="14"/>
    </row>
    <row r="271" spans="1:18" ht="21.75" customHeight="1" x14ac:dyDescent="0.3">
      <c r="A271" s="516"/>
      <c r="B271" s="221"/>
      <c r="C271" s="3"/>
      <c r="D271" s="57"/>
      <c r="E271" s="3"/>
      <c r="F271" s="4"/>
      <c r="G271" s="28"/>
      <c r="H271" s="3"/>
      <c r="I271" s="5"/>
      <c r="J271" s="4"/>
      <c r="K271" s="3"/>
      <c r="L271" s="4"/>
      <c r="M271" s="3"/>
      <c r="N271" s="3"/>
      <c r="P271" s="3"/>
      <c r="Q271" s="3"/>
      <c r="R271" s="5"/>
    </row>
    <row r="272" spans="1:18" ht="21.75" customHeight="1" x14ac:dyDescent="0.3">
      <c r="A272" s="514">
        <v>32</v>
      </c>
      <c r="B272" s="3" t="s">
        <v>75</v>
      </c>
      <c r="C272" s="3" t="s">
        <v>553</v>
      </c>
      <c r="D272" s="57">
        <v>1515432</v>
      </c>
      <c r="E272" s="7" t="s">
        <v>20</v>
      </c>
      <c r="F272" s="18" t="s">
        <v>124</v>
      </c>
      <c r="G272" s="28"/>
      <c r="H272" s="3"/>
      <c r="I272" s="5"/>
      <c r="J272" s="4"/>
      <c r="K272" s="3"/>
      <c r="L272" s="4"/>
      <c r="M272" s="3"/>
      <c r="N272" s="4"/>
      <c r="O272" s="3"/>
      <c r="P272" s="4"/>
      <c r="Q272" s="3"/>
      <c r="R272" s="5"/>
    </row>
    <row r="273" spans="1:18" ht="21.75" customHeight="1" x14ac:dyDescent="0.3">
      <c r="A273" s="514"/>
      <c r="B273" s="3"/>
      <c r="C273" s="3" t="s">
        <v>554</v>
      </c>
      <c r="D273" s="57"/>
      <c r="E273" s="3"/>
      <c r="F273" s="4"/>
      <c r="G273" s="28"/>
      <c r="H273" s="3"/>
      <c r="I273" s="5"/>
      <c r="J273" s="4"/>
      <c r="K273" s="3"/>
      <c r="L273" s="4"/>
      <c r="M273" s="3"/>
      <c r="N273" s="4"/>
      <c r="O273" s="3"/>
      <c r="P273" s="4"/>
      <c r="Q273" s="3"/>
      <c r="R273" s="5"/>
    </row>
    <row r="274" spans="1:18" ht="21.75" customHeight="1" x14ac:dyDescent="0.3">
      <c r="A274" s="222"/>
      <c r="B274" s="12"/>
      <c r="C274" s="12"/>
      <c r="D274" s="31"/>
      <c r="E274" s="12"/>
      <c r="F274" s="13"/>
      <c r="G274" s="29"/>
      <c r="H274" s="12"/>
      <c r="I274" s="14"/>
      <c r="J274" s="13"/>
      <c r="K274" s="12"/>
      <c r="L274" s="13"/>
      <c r="M274" s="12"/>
      <c r="N274" s="13"/>
      <c r="O274" s="12"/>
      <c r="P274" s="13"/>
      <c r="Q274" s="12"/>
      <c r="R274" s="14"/>
    </row>
    <row r="275" spans="1:18" ht="21.75" customHeight="1" x14ac:dyDescent="0.3">
      <c r="A275" s="161"/>
      <c r="B275" s="4"/>
      <c r="C275" s="4"/>
      <c r="D275" s="18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21.75" customHeight="1" x14ac:dyDescent="0.3">
      <c r="A276" s="161"/>
      <c r="B276" s="4"/>
      <c r="C276" s="4"/>
      <c r="D276" s="18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21.75" customHeight="1" x14ac:dyDescent="0.3">
      <c r="A277" s="18"/>
      <c r="B277" s="48"/>
      <c r="C277" s="4"/>
      <c r="D277" s="16"/>
      <c r="E277" s="18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21" x14ac:dyDescent="0.35">
      <c r="A278" s="664" t="s">
        <v>47</v>
      </c>
      <c r="B278" s="664"/>
      <c r="C278" s="664"/>
      <c r="D278" s="664"/>
      <c r="E278" s="664"/>
      <c r="F278" s="664"/>
      <c r="G278" s="664"/>
      <c r="H278" s="664"/>
      <c r="I278" s="664"/>
      <c r="J278" s="664"/>
      <c r="K278" s="664"/>
      <c r="L278" s="664"/>
      <c r="M278" s="664"/>
      <c r="N278" s="664"/>
      <c r="O278" s="664"/>
      <c r="P278" s="664"/>
      <c r="Q278" s="664"/>
      <c r="R278" s="664"/>
    </row>
    <row r="279" spans="1:18" ht="21" x14ac:dyDescent="0.35">
      <c r="A279" s="665" t="s">
        <v>70</v>
      </c>
      <c r="B279" s="665"/>
      <c r="C279" s="665"/>
      <c r="D279" s="665"/>
      <c r="E279" s="665"/>
      <c r="F279" s="665"/>
      <c r="G279" s="665"/>
      <c r="H279" s="665"/>
      <c r="I279" s="665"/>
      <c r="J279" s="665"/>
      <c r="K279" s="665"/>
      <c r="L279" s="665"/>
      <c r="M279" s="665"/>
      <c r="N279" s="665"/>
      <c r="O279" s="665"/>
      <c r="P279" s="665"/>
      <c r="Q279" s="665"/>
      <c r="R279" s="665"/>
    </row>
    <row r="280" spans="1:18" ht="21" x14ac:dyDescent="0.35">
      <c r="A280" s="665" t="s">
        <v>547</v>
      </c>
      <c r="B280" s="665"/>
      <c r="C280" s="665"/>
      <c r="D280" s="665"/>
      <c r="E280" s="665"/>
      <c r="F280" s="665"/>
      <c r="G280" s="665"/>
      <c r="H280" s="665"/>
      <c r="I280" s="665"/>
      <c r="J280" s="665"/>
      <c r="K280" s="665"/>
      <c r="L280" s="665"/>
      <c r="M280" s="665"/>
      <c r="N280" s="665"/>
      <c r="O280" s="665"/>
      <c r="P280" s="665"/>
      <c r="Q280" s="665"/>
      <c r="R280" s="665"/>
    </row>
    <row r="281" spans="1:18" x14ac:dyDescent="0.3">
      <c r="A281" s="674" t="s">
        <v>648</v>
      </c>
      <c r="B281" s="674"/>
      <c r="C281" s="674"/>
      <c r="D281" s="674"/>
      <c r="E281" s="674"/>
      <c r="F281" s="674"/>
      <c r="G281" s="674"/>
      <c r="H281" s="674"/>
      <c r="I281" s="674"/>
      <c r="J281" s="674"/>
      <c r="K281" s="674"/>
      <c r="L281" s="674"/>
      <c r="M281" s="674"/>
      <c r="N281" s="674"/>
      <c r="O281" s="674"/>
      <c r="P281" s="674"/>
      <c r="Q281" s="674"/>
      <c r="R281" s="674"/>
    </row>
    <row r="282" spans="1:18" x14ac:dyDescent="0.3">
      <c r="A282" s="674" t="s">
        <v>73</v>
      </c>
      <c r="B282" s="674"/>
      <c r="C282" s="674"/>
      <c r="D282" s="674"/>
      <c r="E282" s="674"/>
      <c r="F282" s="674"/>
      <c r="G282" s="674"/>
      <c r="H282" s="674"/>
      <c r="I282" s="674"/>
      <c r="J282" s="674"/>
      <c r="K282" s="674"/>
      <c r="L282" s="674"/>
      <c r="M282" s="674"/>
      <c r="N282" s="674"/>
      <c r="O282" s="674"/>
      <c r="P282" s="674"/>
      <c r="Q282" s="674"/>
      <c r="R282" s="674"/>
    </row>
    <row r="283" spans="1:18" x14ac:dyDescent="0.3">
      <c r="A283" s="19" t="s">
        <v>0</v>
      </c>
      <c r="B283" s="19" t="s">
        <v>2</v>
      </c>
      <c r="C283" s="20" t="s">
        <v>58</v>
      </c>
      <c r="D283" s="19" t="s">
        <v>3</v>
      </c>
      <c r="E283" s="20" t="s">
        <v>5</v>
      </c>
      <c r="F283" s="19" t="s">
        <v>60</v>
      </c>
      <c r="G283" s="658" t="s">
        <v>57</v>
      </c>
      <c r="H283" s="659"/>
      <c r="I283" s="660"/>
      <c r="J283" s="658" t="s">
        <v>68</v>
      </c>
      <c r="K283" s="659"/>
      <c r="L283" s="659"/>
      <c r="M283" s="659"/>
      <c r="N283" s="659"/>
      <c r="O283" s="659"/>
      <c r="P283" s="659"/>
      <c r="Q283" s="659"/>
      <c r="R283" s="660"/>
    </row>
    <row r="284" spans="1:18" x14ac:dyDescent="0.3">
      <c r="A284" s="43" t="s">
        <v>1</v>
      </c>
      <c r="B284" s="44"/>
      <c r="C284" s="46" t="s">
        <v>59</v>
      </c>
      <c r="D284" s="43" t="s">
        <v>4</v>
      </c>
      <c r="E284" s="43" t="s">
        <v>6</v>
      </c>
      <c r="F284" s="43" t="s">
        <v>61</v>
      </c>
      <c r="G284" s="45" t="s">
        <v>7</v>
      </c>
      <c r="H284" s="160" t="s">
        <v>8</v>
      </c>
      <c r="I284" s="47" t="s">
        <v>9</v>
      </c>
      <c r="J284" s="45" t="s">
        <v>10</v>
      </c>
      <c r="K284" s="160" t="s">
        <v>11</v>
      </c>
      <c r="L284" s="45" t="s">
        <v>12</v>
      </c>
      <c r="M284" s="160" t="s">
        <v>13</v>
      </c>
      <c r="N284" s="45" t="s">
        <v>14</v>
      </c>
      <c r="O284" s="160" t="s">
        <v>15</v>
      </c>
      <c r="P284" s="45" t="s">
        <v>16</v>
      </c>
      <c r="Q284" s="160" t="s">
        <v>17</v>
      </c>
      <c r="R284" s="47" t="s">
        <v>18</v>
      </c>
    </row>
    <row r="285" spans="1:18" x14ac:dyDescent="0.3">
      <c r="A285" s="22"/>
      <c r="B285" s="23"/>
      <c r="C285" s="25"/>
      <c r="D285" s="22"/>
      <c r="E285" s="22"/>
      <c r="F285" s="254" t="s">
        <v>62</v>
      </c>
      <c r="G285" s="24"/>
      <c r="H285" s="23"/>
      <c r="I285" s="26"/>
      <c r="J285" s="24"/>
      <c r="K285" s="23"/>
      <c r="L285" s="24"/>
      <c r="M285" s="23"/>
      <c r="N285" s="24"/>
      <c r="O285" s="23"/>
      <c r="P285" s="24"/>
      <c r="Q285" s="23"/>
      <c r="R285" s="26"/>
    </row>
    <row r="286" spans="1:18" x14ac:dyDescent="0.3">
      <c r="A286" s="43">
        <v>35</v>
      </c>
      <c r="B286" s="8" t="s">
        <v>125</v>
      </c>
      <c r="C286" s="41" t="s">
        <v>129</v>
      </c>
      <c r="D286" s="73">
        <v>193920</v>
      </c>
      <c r="E286" s="7" t="s">
        <v>20</v>
      </c>
      <c r="F286" s="1" t="s">
        <v>124</v>
      </c>
      <c r="G286" s="45"/>
      <c r="H286" s="44"/>
      <c r="I286" s="47"/>
      <c r="J286" s="45"/>
      <c r="K286" s="44"/>
      <c r="L286" s="45"/>
      <c r="M286" s="44"/>
      <c r="N286" s="45"/>
      <c r="O286" s="44"/>
      <c r="P286" s="45"/>
      <c r="Q286" s="44"/>
      <c r="R286" s="47"/>
    </row>
    <row r="287" spans="1:18" x14ac:dyDescent="0.3">
      <c r="A287" s="43"/>
      <c r="B287" s="517" t="s">
        <v>587</v>
      </c>
      <c r="C287" s="3" t="s">
        <v>588</v>
      </c>
      <c r="D287" s="501"/>
      <c r="E287" s="43"/>
      <c r="F287" s="43"/>
      <c r="G287" s="45"/>
      <c r="H287" s="44"/>
      <c r="I287" s="47"/>
      <c r="J287" s="45"/>
      <c r="K287" s="44"/>
      <c r="L287" s="45"/>
      <c r="M287" s="44"/>
      <c r="N287" s="45"/>
      <c r="O287" s="44"/>
      <c r="P287" s="45"/>
      <c r="Q287" s="44"/>
      <c r="R287" s="47"/>
    </row>
    <row r="288" spans="1:18" x14ac:dyDescent="0.3">
      <c r="A288" s="22"/>
      <c r="B288" s="34"/>
      <c r="C288" s="35"/>
      <c r="D288" s="22"/>
      <c r="E288" s="22"/>
      <c r="F288" s="22"/>
      <c r="G288" s="24"/>
      <c r="H288" s="23"/>
      <c r="I288" s="26"/>
      <c r="J288" s="24"/>
      <c r="K288" s="23"/>
      <c r="L288" s="24"/>
      <c r="M288" s="23"/>
      <c r="N288" s="24"/>
      <c r="O288" s="23"/>
      <c r="P288" s="24"/>
      <c r="Q288" s="23"/>
      <c r="R288" s="26"/>
    </row>
    <row r="289" spans="1:18" x14ac:dyDescent="0.3">
      <c r="A289" s="19"/>
      <c r="B289" s="32"/>
      <c r="C289" s="53"/>
      <c r="D289" s="182"/>
      <c r="E289" s="1"/>
      <c r="F289" s="1"/>
      <c r="G289" s="232"/>
      <c r="H289" s="160"/>
      <c r="I289" s="231"/>
      <c r="J289" s="232"/>
      <c r="K289" s="160"/>
      <c r="L289" s="232"/>
      <c r="M289" s="160"/>
      <c r="N289" s="232"/>
      <c r="O289" s="160"/>
      <c r="P289" s="232"/>
      <c r="Q289" s="160"/>
      <c r="R289" s="231"/>
    </row>
    <row r="290" spans="1:18" x14ac:dyDescent="0.3">
      <c r="A290" s="7">
        <v>39</v>
      </c>
      <c r="B290" s="260" t="s">
        <v>130</v>
      </c>
      <c r="C290" s="4" t="s">
        <v>132</v>
      </c>
      <c r="D290" s="73">
        <v>75000</v>
      </c>
      <c r="E290" s="7" t="s">
        <v>20</v>
      </c>
      <c r="F290" s="18" t="s">
        <v>124</v>
      </c>
      <c r="G290" s="3"/>
      <c r="H290" s="5"/>
      <c r="I290" s="5"/>
      <c r="J290" s="4"/>
      <c r="K290" s="3"/>
      <c r="L290" s="4"/>
      <c r="M290" s="3"/>
      <c r="N290" s="4"/>
      <c r="O290" s="3"/>
      <c r="P290" s="5"/>
      <c r="Q290" s="44"/>
      <c r="R290" s="47"/>
    </row>
    <row r="291" spans="1:18" x14ac:dyDescent="0.3">
      <c r="A291" s="7"/>
      <c r="B291" s="259" t="s">
        <v>131</v>
      </c>
      <c r="C291" s="4" t="s">
        <v>133</v>
      </c>
      <c r="D291" s="73"/>
      <c r="E291" s="7"/>
      <c r="F291" s="18"/>
      <c r="G291" s="3"/>
      <c r="H291" s="5"/>
      <c r="I291" s="5"/>
      <c r="J291" s="4"/>
      <c r="K291" s="3"/>
      <c r="L291" s="4"/>
      <c r="M291" s="3"/>
      <c r="N291" s="4"/>
      <c r="O291" s="3"/>
      <c r="P291" s="5"/>
      <c r="Q291" s="23"/>
      <c r="R291" s="26"/>
    </row>
    <row r="292" spans="1:18" x14ac:dyDescent="0.3">
      <c r="A292" s="7"/>
      <c r="B292" s="259" t="s">
        <v>34</v>
      </c>
      <c r="C292" s="4"/>
      <c r="D292" s="73"/>
      <c r="E292" s="7"/>
      <c r="F292" s="18"/>
      <c r="G292" s="3"/>
      <c r="H292" s="5"/>
      <c r="I292" s="5"/>
      <c r="J292" s="4"/>
      <c r="K292" s="3"/>
      <c r="L292" s="4"/>
      <c r="M292" s="3"/>
      <c r="N292" s="4"/>
      <c r="O292" s="3"/>
      <c r="P292" s="5"/>
      <c r="Q292" s="228"/>
      <c r="R292" s="241"/>
    </row>
    <row r="293" spans="1:18" x14ac:dyDescent="0.3">
      <c r="A293" s="10"/>
      <c r="B293" s="257" t="s">
        <v>35</v>
      </c>
      <c r="C293" s="13"/>
      <c r="D293" s="37"/>
      <c r="E293" s="22"/>
      <c r="F293" s="25"/>
      <c r="G293" s="12"/>
      <c r="H293" s="14"/>
      <c r="I293" s="14"/>
      <c r="J293" s="13"/>
      <c r="K293" s="12"/>
      <c r="L293" s="13"/>
      <c r="M293" s="12"/>
      <c r="N293" s="13"/>
      <c r="O293" s="12"/>
      <c r="P293" s="14"/>
      <c r="Q293" s="227"/>
      <c r="R293" s="243"/>
    </row>
    <row r="294" spans="1:18" x14ac:dyDescent="0.3">
      <c r="A294" s="57"/>
      <c r="B294" s="1"/>
      <c r="C294" s="4"/>
      <c r="D294" s="518"/>
      <c r="E294" s="4"/>
      <c r="F294" s="2"/>
      <c r="G294" s="162"/>
      <c r="H294" s="225"/>
      <c r="I294" s="162"/>
      <c r="J294" s="225"/>
      <c r="K294" s="162"/>
      <c r="L294" s="225"/>
      <c r="M294" s="162"/>
      <c r="N294" s="225"/>
      <c r="O294" s="162"/>
      <c r="P294" s="225"/>
      <c r="Q294" s="162"/>
      <c r="R294" s="225"/>
    </row>
    <row r="295" spans="1:18" x14ac:dyDescent="0.3">
      <c r="A295" s="7">
        <v>40</v>
      </c>
      <c r="B295" s="259" t="s">
        <v>131</v>
      </c>
      <c r="C295" s="4" t="s">
        <v>135</v>
      </c>
      <c r="D295" s="73">
        <v>20000</v>
      </c>
      <c r="E295" s="7" t="s">
        <v>20</v>
      </c>
      <c r="F295" s="18" t="s">
        <v>124</v>
      </c>
      <c r="G295" s="3"/>
      <c r="H295" s="5"/>
      <c r="I295" s="5"/>
      <c r="J295" s="4"/>
      <c r="K295" s="3"/>
      <c r="L295" s="4"/>
      <c r="M295" s="3"/>
      <c r="N295" s="4"/>
      <c r="O295" s="3"/>
      <c r="P295" s="5"/>
      <c r="Q295" s="3"/>
      <c r="R295" s="5"/>
    </row>
    <row r="296" spans="1:18" x14ac:dyDescent="0.3">
      <c r="A296" s="10"/>
      <c r="B296" s="257" t="s">
        <v>134</v>
      </c>
      <c r="C296" s="13" t="s">
        <v>136</v>
      </c>
      <c r="D296" s="262"/>
      <c r="E296" s="10"/>
      <c r="F296" s="11"/>
      <c r="G296" s="12"/>
      <c r="H296" s="14"/>
      <c r="I296" s="14"/>
      <c r="J296" s="13"/>
      <c r="K296" s="12"/>
      <c r="L296" s="13"/>
      <c r="M296" s="12"/>
      <c r="N296" s="13"/>
      <c r="O296" s="12"/>
      <c r="P296" s="14"/>
      <c r="Q296" s="12"/>
      <c r="R296" s="14"/>
    </row>
    <row r="297" spans="1:18" x14ac:dyDescent="0.3">
      <c r="A297" s="7"/>
      <c r="B297" s="8"/>
      <c r="C297" s="4"/>
      <c r="D297" s="255"/>
      <c r="E297" s="3"/>
      <c r="F297" s="4"/>
      <c r="G297" s="240"/>
      <c r="H297" s="228"/>
      <c r="I297" s="241"/>
      <c r="J297" s="162"/>
      <c r="K297" s="228"/>
      <c r="L297" s="162"/>
      <c r="M297" s="228"/>
      <c r="N297" s="162"/>
      <c r="O297" s="228"/>
      <c r="P297" s="241"/>
      <c r="Q297" s="228"/>
      <c r="R297" s="241"/>
    </row>
    <row r="298" spans="1:18" x14ac:dyDescent="0.3">
      <c r="A298" s="7">
        <v>41</v>
      </c>
      <c r="B298" s="8" t="s">
        <v>79</v>
      </c>
      <c r="C298" s="4" t="s">
        <v>589</v>
      </c>
      <c r="D298" s="9">
        <v>42000</v>
      </c>
      <c r="E298" s="7" t="s">
        <v>20</v>
      </c>
      <c r="F298" s="18" t="s">
        <v>124</v>
      </c>
      <c r="G298" s="240"/>
      <c r="H298" s="228"/>
      <c r="I298" s="241"/>
      <c r="J298" s="162"/>
      <c r="K298" s="228"/>
      <c r="L298" s="162"/>
      <c r="M298" s="228"/>
      <c r="N298" s="162"/>
      <c r="O298" s="228"/>
      <c r="P298" s="241"/>
      <c r="Q298" s="228"/>
      <c r="R298" s="241"/>
    </row>
    <row r="299" spans="1:18" x14ac:dyDescent="0.3">
      <c r="A299" s="10"/>
      <c r="B299" s="256"/>
      <c r="C299" s="13"/>
      <c r="D299" s="10"/>
      <c r="E299" s="12"/>
      <c r="F299" s="13"/>
      <c r="G299" s="242"/>
      <c r="H299" s="227"/>
      <c r="I299" s="243"/>
      <c r="J299" s="226"/>
      <c r="K299" s="227"/>
      <c r="L299" s="226"/>
      <c r="M299" s="227"/>
      <c r="N299" s="226"/>
      <c r="O299" s="227"/>
      <c r="P299" s="243"/>
      <c r="Q299" s="227"/>
      <c r="R299" s="243"/>
    </row>
    <row r="300" spans="1:18" x14ac:dyDescent="0.3">
      <c r="A300" s="18"/>
      <c r="B300" s="27"/>
      <c r="C300" s="4"/>
      <c r="D300" s="18"/>
      <c r="E300" s="4"/>
      <c r="F300" s="4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</row>
    <row r="301" spans="1:18" x14ac:dyDescent="0.3">
      <c r="A301" s="18"/>
      <c r="B301" s="27"/>
      <c r="C301" s="4"/>
      <c r="D301" s="18"/>
      <c r="E301" s="4"/>
      <c r="F301" s="4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</row>
    <row r="302" spans="1:18" x14ac:dyDescent="0.3">
      <c r="A302" s="18"/>
      <c r="B302" s="27"/>
      <c r="C302" s="4"/>
      <c r="D302" s="18"/>
      <c r="E302" s="4"/>
      <c r="F302" s="4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</row>
    <row r="303" spans="1:18" x14ac:dyDescent="0.3">
      <c r="A303" s="161"/>
      <c r="B303" s="239"/>
      <c r="C303" s="162"/>
      <c r="D303" s="245"/>
      <c r="E303" s="161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</row>
    <row r="304" spans="1:18" x14ac:dyDescent="0.3">
      <c r="A304" s="161"/>
      <c r="B304" s="239"/>
      <c r="C304" s="162"/>
      <c r="D304" s="245"/>
      <c r="E304" s="161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</row>
    <row r="305" spans="1:20" x14ac:dyDescent="0.3">
      <c r="A305" s="161"/>
      <c r="B305" s="239"/>
      <c r="C305" s="162"/>
      <c r="D305" s="248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T305" s="4"/>
    </row>
    <row r="306" spans="1:20" ht="21" x14ac:dyDescent="0.35">
      <c r="A306" s="664" t="s">
        <v>47</v>
      </c>
      <c r="B306" s="664"/>
      <c r="C306" s="664"/>
      <c r="D306" s="664"/>
      <c r="E306" s="664"/>
      <c r="F306" s="664"/>
      <c r="G306" s="664"/>
      <c r="H306" s="664"/>
      <c r="I306" s="664"/>
      <c r="J306" s="664"/>
      <c r="K306" s="664"/>
      <c r="L306" s="664"/>
      <c r="M306" s="664"/>
      <c r="N306" s="664"/>
      <c r="O306" s="664"/>
      <c r="P306" s="664"/>
      <c r="Q306" s="664"/>
      <c r="R306" s="664"/>
    </row>
    <row r="307" spans="1:20" ht="21" x14ac:dyDescent="0.35">
      <c r="A307" s="665" t="s">
        <v>70</v>
      </c>
      <c r="B307" s="665"/>
      <c r="C307" s="665"/>
      <c r="D307" s="665"/>
      <c r="E307" s="665"/>
      <c r="F307" s="665"/>
      <c r="G307" s="665"/>
      <c r="H307" s="665"/>
      <c r="I307" s="665"/>
      <c r="J307" s="665"/>
      <c r="K307" s="665"/>
      <c r="L307" s="665"/>
      <c r="M307" s="665"/>
      <c r="N307" s="665"/>
      <c r="O307" s="665"/>
      <c r="P307" s="665"/>
      <c r="Q307" s="665"/>
      <c r="R307" s="665"/>
    </row>
    <row r="308" spans="1:20" ht="21" x14ac:dyDescent="0.35">
      <c r="A308" s="665" t="s">
        <v>547</v>
      </c>
      <c r="B308" s="665"/>
      <c r="C308" s="665"/>
      <c r="D308" s="665"/>
      <c r="E308" s="665"/>
      <c r="F308" s="665"/>
      <c r="G308" s="665"/>
      <c r="H308" s="665"/>
      <c r="I308" s="665"/>
      <c r="J308" s="665"/>
      <c r="K308" s="665"/>
      <c r="L308" s="665"/>
      <c r="M308" s="665"/>
      <c r="N308" s="665"/>
      <c r="O308" s="665"/>
      <c r="P308" s="665"/>
      <c r="Q308" s="665"/>
      <c r="R308" s="665"/>
    </row>
    <row r="309" spans="1:20" x14ac:dyDescent="0.3">
      <c r="A309" s="674" t="s">
        <v>648</v>
      </c>
      <c r="B309" s="674"/>
      <c r="C309" s="674"/>
      <c r="D309" s="674"/>
      <c r="E309" s="674"/>
      <c r="F309" s="674"/>
      <c r="G309" s="674"/>
      <c r="H309" s="674"/>
      <c r="I309" s="674"/>
      <c r="J309" s="674"/>
      <c r="K309" s="674"/>
      <c r="L309" s="674"/>
      <c r="M309" s="674"/>
      <c r="N309" s="674"/>
      <c r="O309" s="674"/>
      <c r="P309" s="674"/>
      <c r="Q309" s="674"/>
      <c r="R309" s="674"/>
    </row>
    <row r="310" spans="1:20" x14ac:dyDescent="0.3">
      <c r="A310" s="674" t="s">
        <v>73</v>
      </c>
      <c r="B310" s="674"/>
      <c r="C310" s="674"/>
      <c r="D310" s="674"/>
      <c r="E310" s="674"/>
      <c r="F310" s="674"/>
      <c r="G310" s="674"/>
      <c r="H310" s="674"/>
      <c r="I310" s="674"/>
      <c r="J310" s="674"/>
      <c r="K310" s="674"/>
      <c r="L310" s="674"/>
      <c r="M310" s="674"/>
      <c r="N310" s="674"/>
      <c r="O310" s="674"/>
      <c r="P310" s="674"/>
      <c r="Q310" s="674"/>
      <c r="R310" s="674"/>
    </row>
    <row r="311" spans="1:20" x14ac:dyDescent="0.3">
      <c r="A311" s="19" t="s">
        <v>0</v>
      </c>
      <c r="B311" s="19" t="s">
        <v>2</v>
      </c>
      <c r="C311" s="20" t="s">
        <v>58</v>
      </c>
      <c r="D311" s="19" t="s">
        <v>3</v>
      </c>
      <c r="E311" s="20" t="s">
        <v>5</v>
      </c>
      <c r="F311" s="19" t="s">
        <v>60</v>
      </c>
      <c r="G311" s="658" t="s">
        <v>128</v>
      </c>
      <c r="H311" s="659"/>
      <c r="I311" s="660"/>
      <c r="J311" s="658" t="s">
        <v>68</v>
      </c>
      <c r="K311" s="659"/>
      <c r="L311" s="659"/>
      <c r="M311" s="659"/>
      <c r="N311" s="659"/>
      <c r="O311" s="659"/>
      <c r="P311" s="659"/>
      <c r="Q311" s="659"/>
      <c r="R311" s="660"/>
    </row>
    <row r="312" spans="1:20" x14ac:dyDescent="0.3">
      <c r="A312" s="43" t="s">
        <v>1</v>
      </c>
      <c r="B312" s="44"/>
      <c r="C312" s="46" t="s">
        <v>59</v>
      </c>
      <c r="D312" s="43" t="s">
        <v>4</v>
      </c>
      <c r="E312" s="46" t="s">
        <v>6</v>
      </c>
      <c r="F312" s="43" t="s">
        <v>61</v>
      </c>
      <c r="G312" s="45" t="s">
        <v>7</v>
      </c>
      <c r="H312" s="160" t="s">
        <v>8</v>
      </c>
      <c r="I312" s="47" t="s">
        <v>9</v>
      </c>
      <c r="J312" s="45" t="s">
        <v>10</v>
      </c>
      <c r="K312" s="160" t="s">
        <v>11</v>
      </c>
      <c r="L312" s="45" t="s">
        <v>12</v>
      </c>
      <c r="M312" s="160" t="s">
        <v>13</v>
      </c>
      <c r="N312" s="45" t="s">
        <v>14</v>
      </c>
      <c r="O312" s="160" t="s">
        <v>15</v>
      </c>
      <c r="P312" s="45" t="s">
        <v>16</v>
      </c>
      <c r="Q312" s="160" t="s">
        <v>17</v>
      </c>
      <c r="R312" s="47" t="s">
        <v>18</v>
      </c>
    </row>
    <row r="313" spans="1:20" x14ac:dyDescent="0.3">
      <c r="A313" s="22"/>
      <c r="B313" s="23"/>
      <c r="C313" s="25"/>
      <c r="D313" s="22"/>
      <c r="E313" s="25"/>
      <c r="F313" s="22" t="s">
        <v>62</v>
      </c>
      <c r="G313" s="24"/>
      <c r="H313" s="23"/>
      <c r="I313" s="26"/>
      <c r="J313" s="24"/>
      <c r="K313" s="23"/>
      <c r="L313" s="24"/>
      <c r="M313" s="23"/>
      <c r="N313" s="24"/>
      <c r="O313" s="23"/>
      <c r="P313" s="24"/>
      <c r="Q313" s="23"/>
      <c r="R313" s="26"/>
    </row>
    <row r="314" spans="1:20" x14ac:dyDescent="0.3">
      <c r="A314" s="1"/>
      <c r="B314" s="258"/>
      <c r="C314" s="41"/>
      <c r="D314" s="71"/>
      <c r="E314" s="1"/>
      <c r="F314" s="1"/>
      <c r="G314" s="42"/>
      <c r="H314" s="2"/>
      <c r="I314" s="33"/>
      <c r="J314" s="41"/>
      <c r="K314" s="2"/>
      <c r="L314" s="41"/>
      <c r="M314" s="2"/>
      <c r="N314" s="41"/>
      <c r="O314" s="2"/>
      <c r="P314" s="33"/>
      <c r="Q314" s="2"/>
      <c r="R314" s="33"/>
    </row>
    <row r="315" spans="1:20" x14ac:dyDescent="0.3">
      <c r="A315" s="7">
        <v>42</v>
      </c>
      <c r="B315" s="259" t="s">
        <v>38</v>
      </c>
      <c r="C315" s="4" t="s">
        <v>139</v>
      </c>
      <c r="D315" s="9">
        <v>10000</v>
      </c>
      <c r="E315" s="7" t="s">
        <v>20</v>
      </c>
      <c r="F315" s="18" t="s">
        <v>124</v>
      </c>
      <c r="G315" s="3"/>
      <c r="H315" s="5"/>
      <c r="I315" s="5"/>
      <c r="J315" s="4"/>
      <c r="K315" s="3"/>
      <c r="L315" s="4"/>
      <c r="M315" s="3"/>
      <c r="N315" s="4"/>
      <c r="O315" s="3"/>
      <c r="P315" s="5"/>
      <c r="Q315" s="3"/>
      <c r="R315" s="5"/>
    </row>
    <row r="316" spans="1:20" x14ac:dyDescent="0.3">
      <c r="A316" s="7"/>
      <c r="B316" s="259" t="s">
        <v>39</v>
      </c>
      <c r="C316" s="4" t="s">
        <v>83</v>
      </c>
      <c r="D316" s="9"/>
      <c r="E316" s="7"/>
      <c r="F316" s="7"/>
      <c r="G316" s="3"/>
      <c r="H316" s="5"/>
      <c r="I316" s="5"/>
      <c r="J316" s="4"/>
      <c r="K316" s="3"/>
      <c r="L316" s="4"/>
      <c r="M316" s="3"/>
      <c r="N316" s="4"/>
      <c r="O316" s="3"/>
      <c r="P316" s="5"/>
      <c r="Q316" s="3"/>
      <c r="R316" s="5"/>
    </row>
    <row r="317" spans="1:20" ht="19.5" x14ac:dyDescent="0.3">
      <c r="A317" s="10"/>
      <c r="B317" s="244"/>
      <c r="C317" s="246"/>
      <c r="D317" s="37"/>
      <c r="E317" s="25"/>
      <c r="F317" s="22"/>
      <c r="G317" s="14"/>
      <c r="H317" s="14"/>
      <c r="I317" s="14"/>
      <c r="J317" s="13"/>
      <c r="K317" s="12"/>
      <c r="L317" s="13"/>
      <c r="M317" s="12"/>
      <c r="N317" s="13"/>
      <c r="O317" s="12"/>
      <c r="P317" s="14"/>
      <c r="Q317" s="12"/>
      <c r="R317" s="14"/>
    </row>
    <row r="318" spans="1:20" x14ac:dyDescent="0.3">
      <c r="A318" s="7"/>
      <c r="B318" s="263" t="s">
        <v>45</v>
      </c>
      <c r="C318" s="4"/>
      <c r="D318" s="73"/>
      <c r="E318" s="7"/>
      <c r="F318" s="18"/>
      <c r="G318" s="3"/>
      <c r="H318" s="5"/>
      <c r="I318" s="5"/>
      <c r="J318" s="4"/>
      <c r="K318" s="3"/>
      <c r="L318" s="4"/>
      <c r="M318" s="3"/>
      <c r="N318" s="4"/>
      <c r="O318" s="3"/>
      <c r="P318" s="5"/>
      <c r="Q318" s="3"/>
      <c r="R318" s="5"/>
    </row>
    <row r="319" spans="1:20" x14ac:dyDescent="0.3">
      <c r="A319" s="7">
        <v>43</v>
      </c>
      <c r="B319" s="280" t="s">
        <v>43</v>
      </c>
      <c r="C319" s="4" t="s">
        <v>590</v>
      </c>
      <c r="D319" s="73">
        <v>120000</v>
      </c>
      <c r="E319" s="7" t="s">
        <v>20</v>
      </c>
      <c r="F319" s="18" t="s">
        <v>124</v>
      </c>
      <c r="G319" s="3"/>
      <c r="H319" s="5"/>
      <c r="I319" s="5"/>
      <c r="J319" s="4"/>
      <c r="K319" s="3"/>
      <c r="L319" s="4"/>
      <c r="M319" s="3"/>
      <c r="N319" s="4"/>
      <c r="O319" s="3"/>
      <c r="P319" s="5"/>
      <c r="Q319" s="3"/>
      <c r="R319" s="5"/>
    </row>
    <row r="320" spans="1:20" x14ac:dyDescent="0.3">
      <c r="A320" s="7"/>
      <c r="B320" s="280" t="s">
        <v>155</v>
      </c>
      <c r="C320" s="4" t="s">
        <v>591</v>
      </c>
      <c r="D320" s="73"/>
      <c r="E320" s="7"/>
      <c r="F320" s="18"/>
      <c r="G320" s="3"/>
      <c r="H320" s="5"/>
      <c r="I320" s="5"/>
      <c r="J320" s="4"/>
      <c r="K320" s="3"/>
      <c r="L320" s="4"/>
      <c r="M320" s="3"/>
      <c r="N320" s="4"/>
      <c r="O320" s="3"/>
      <c r="P320" s="5"/>
      <c r="Q320" s="3"/>
      <c r="R320" s="5"/>
    </row>
    <row r="321" spans="1:19" x14ac:dyDescent="0.3">
      <c r="A321" s="7"/>
      <c r="B321" s="280" t="s">
        <v>52</v>
      </c>
      <c r="C321" s="4" t="s">
        <v>592</v>
      </c>
      <c r="D321" s="73"/>
      <c r="E321" s="7"/>
      <c r="F321" s="18"/>
      <c r="G321" s="3"/>
      <c r="H321" s="5"/>
      <c r="I321" s="5"/>
      <c r="J321" s="4"/>
      <c r="K321" s="3"/>
      <c r="L321" s="4"/>
      <c r="M321" s="3"/>
      <c r="N321" s="4"/>
      <c r="O321" s="3"/>
      <c r="P321" s="5"/>
      <c r="Q321" s="3"/>
      <c r="R321" s="5"/>
    </row>
    <row r="322" spans="1:19" x14ac:dyDescent="0.3">
      <c r="A322" s="7"/>
      <c r="B322" s="280" t="s">
        <v>53</v>
      </c>
      <c r="C322" s="4"/>
      <c r="D322" s="73"/>
      <c r="E322" s="7"/>
      <c r="F322" s="18"/>
      <c r="G322" s="3"/>
      <c r="H322" s="5"/>
      <c r="I322" s="5"/>
      <c r="J322" s="4"/>
      <c r="K322" s="3"/>
      <c r="L322" s="4"/>
      <c r="M322" s="3"/>
      <c r="N322" s="4"/>
      <c r="O322" s="3"/>
      <c r="P322" s="5"/>
      <c r="Q322" s="3"/>
      <c r="R322" s="5"/>
    </row>
    <row r="323" spans="1:19" x14ac:dyDescent="0.3">
      <c r="A323" s="10"/>
      <c r="B323" s="257"/>
      <c r="C323" s="13"/>
      <c r="D323" s="37"/>
      <c r="E323" s="22"/>
      <c r="F323" s="25"/>
      <c r="G323" s="12"/>
      <c r="H323" s="14"/>
      <c r="I323" s="14"/>
      <c r="J323" s="13"/>
      <c r="K323" s="12"/>
      <c r="L323" s="13"/>
      <c r="M323" s="12"/>
      <c r="N323" s="13"/>
      <c r="O323" s="12"/>
      <c r="P323" s="14"/>
      <c r="Q323" s="12"/>
      <c r="R323" s="14"/>
    </row>
    <row r="324" spans="1:19" x14ac:dyDescent="0.3">
      <c r="A324" s="1"/>
      <c r="B324" s="258"/>
      <c r="C324" s="41"/>
      <c r="D324" s="261"/>
      <c r="E324" s="1"/>
      <c r="F324" s="94"/>
      <c r="G324" s="2"/>
      <c r="H324" s="33"/>
      <c r="I324" s="33"/>
      <c r="J324" s="41"/>
      <c r="K324" s="2"/>
      <c r="L324" s="41"/>
      <c r="M324" s="2"/>
      <c r="N324" s="41"/>
      <c r="O324" s="2"/>
      <c r="P324" s="33"/>
      <c r="Q324" s="2"/>
      <c r="R324" s="33"/>
    </row>
    <row r="325" spans="1:19" x14ac:dyDescent="0.3">
      <c r="A325" s="7">
        <v>44</v>
      </c>
      <c r="B325" s="259" t="s">
        <v>593</v>
      </c>
      <c r="C325" s="4" t="s">
        <v>594</v>
      </c>
      <c r="D325" s="73">
        <v>150000</v>
      </c>
      <c r="E325" s="7" t="s">
        <v>20</v>
      </c>
      <c r="F325" s="18" t="s">
        <v>124</v>
      </c>
      <c r="G325" s="3"/>
      <c r="H325" s="5"/>
      <c r="I325" s="5"/>
      <c r="J325" s="4"/>
      <c r="K325" s="3"/>
      <c r="L325" s="4"/>
      <c r="M325" s="3"/>
      <c r="N325" s="4"/>
      <c r="O325" s="3"/>
      <c r="P325" s="5"/>
      <c r="Q325" s="3"/>
      <c r="R325" s="5"/>
    </row>
    <row r="326" spans="1:19" x14ac:dyDescent="0.3">
      <c r="A326" s="7"/>
      <c r="B326" s="259"/>
      <c r="C326" s="4"/>
      <c r="D326" s="73"/>
      <c r="E326" s="7"/>
      <c r="F326" s="18"/>
      <c r="G326" s="3"/>
      <c r="H326" s="5"/>
      <c r="I326" s="5"/>
      <c r="J326" s="4"/>
      <c r="K326" s="3"/>
      <c r="L326" s="4"/>
      <c r="M326" s="3"/>
      <c r="N326" s="4"/>
      <c r="O326" s="3"/>
      <c r="P326" s="5"/>
      <c r="Q326" s="3"/>
      <c r="R326" s="5"/>
    </row>
    <row r="327" spans="1:19" x14ac:dyDescent="0.3">
      <c r="A327" s="10"/>
      <c r="B327" s="257"/>
      <c r="C327" s="13"/>
      <c r="D327" s="262"/>
      <c r="E327" s="10"/>
      <c r="F327" s="11"/>
      <c r="G327" s="12"/>
      <c r="H327" s="14"/>
      <c r="I327" s="14"/>
      <c r="J327" s="13"/>
      <c r="K327" s="12"/>
      <c r="L327" s="13"/>
      <c r="M327" s="12"/>
      <c r="N327" s="13"/>
      <c r="O327" s="12"/>
      <c r="P327" s="14"/>
      <c r="Q327" s="12"/>
      <c r="R327" s="14"/>
    </row>
    <row r="328" spans="1:19" x14ac:dyDescent="0.3">
      <c r="A328" s="247"/>
      <c r="B328" s="75"/>
      <c r="C328" s="75"/>
      <c r="D328" s="247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</row>
    <row r="329" spans="1:19" x14ac:dyDescent="0.3">
      <c r="A329" s="247"/>
      <c r="B329" s="75"/>
      <c r="C329" s="75"/>
      <c r="D329" s="247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</row>
    <row r="330" spans="1:19" x14ac:dyDescent="0.3">
      <c r="A330" s="247"/>
      <c r="B330" s="75"/>
      <c r="C330" s="75"/>
      <c r="D330" s="247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</row>
    <row r="331" spans="1:19" x14ac:dyDescent="0.3">
      <c r="A331" s="247"/>
      <c r="B331" s="75"/>
      <c r="C331" s="75"/>
      <c r="D331" s="247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</row>
    <row r="332" spans="1:19" x14ac:dyDescent="0.3">
      <c r="A332" s="247"/>
      <c r="B332" s="75"/>
      <c r="C332" s="75"/>
      <c r="D332" s="247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</row>
    <row r="333" spans="1:19" x14ac:dyDescent="0.3">
      <c r="A333" s="247"/>
      <c r="B333" s="75"/>
      <c r="C333" s="75"/>
      <c r="D333" s="247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</row>
    <row r="334" spans="1:19" ht="21" x14ac:dyDescent="0.35">
      <c r="A334" s="664" t="s">
        <v>47</v>
      </c>
      <c r="B334" s="664"/>
      <c r="C334" s="664"/>
      <c r="D334" s="664"/>
      <c r="E334" s="664"/>
      <c r="F334" s="664"/>
      <c r="G334" s="664"/>
      <c r="H334" s="664"/>
      <c r="I334" s="664"/>
      <c r="J334" s="664"/>
      <c r="K334" s="664"/>
      <c r="L334" s="664"/>
      <c r="M334" s="664"/>
      <c r="N334" s="664"/>
      <c r="O334" s="664"/>
      <c r="P334" s="664"/>
      <c r="Q334" s="664"/>
      <c r="R334" s="664"/>
      <c r="S334" s="4"/>
    </row>
    <row r="335" spans="1:19" ht="21" x14ac:dyDescent="0.35">
      <c r="A335" s="665" t="s">
        <v>70</v>
      </c>
      <c r="B335" s="665"/>
      <c r="C335" s="665"/>
      <c r="D335" s="665"/>
      <c r="E335" s="665"/>
      <c r="F335" s="665"/>
      <c r="G335" s="665"/>
      <c r="H335" s="665"/>
      <c r="I335" s="665"/>
      <c r="J335" s="665"/>
      <c r="K335" s="665"/>
      <c r="L335" s="665"/>
      <c r="M335" s="665"/>
      <c r="N335" s="665"/>
      <c r="O335" s="665"/>
      <c r="P335" s="665"/>
      <c r="Q335" s="665"/>
      <c r="R335" s="665"/>
      <c r="S335" s="4"/>
    </row>
    <row r="336" spans="1:19" ht="21" x14ac:dyDescent="0.35">
      <c r="A336" s="665" t="s">
        <v>547</v>
      </c>
      <c r="B336" s="665"/>
      <c r="C336" s="665"/>
      <c r="D336" s="665"/>
      <c r="E336" s="665"/>
      <c r="F336" s="665"/>
      <c r="G336" s="665"/>
      <c r="H336" s="665"/>
      <c r="I336" s="665"/>
      <c r="J336" s="665"/>
      <c r="K336" s="665"/>
      <c r="L336" s="665"/>
      <c r="M336" s="665"/>
      <c r="N336" s="665"/>
      <c r="O336" s="665"/>
      <c r="P336" s="665"/>
      <c r="Q336" s="665"/>
      <c r="R336" s="665"/>
    </row>
    <row r="337" spans="1:18" x14ac:dyDescent="0.3">
      <c r="A337" s="674" t="s">
        <v>648</v>
      </c>
      <c r="B337" s="674"/>
      <c r="C337" s="674"/>
      <c r="D337" s="674"/>
      <c r="E337" s="674"/>
      <c r="F337" s="674"/>
      <c r="G337" s="674"/>
      <c r="H337" s="674"/>
      <c r="I337" s="674"/>
      <c r="J337" s="674"/>
      <c r="K337" s="674"/>
      <c r="L337" s="674"/>
      <c r="M337" s="674"/>
      <c r="N337" s="674"/>
      <c r="O337" s="674"/>
      <c r="P337" s="674"/>
      <c r="Q337" s="674"/>
      <c r="R337" s="674"/>
    </row>
    <row r="338" spans="1:18" x14ac:dyDescent="0.3">
      <c r="A338" s="674" t="s">
        <v>595</v>
      </c>
      <c r="B338" s="674"/>
      <c r="C338" s="674"/>
      <c r="D338" s="674"/>
      <c r="E338" s="674"/>
      <c r="F338" s="674"/>
      <c r="G338" s="674"/>
      <c r="H338" s="674"/>
      <c r="I338" s="674"/>
      <c r="J338" s="674"/>
      <c r="K338" s="674"/>
      <c r="L338" s="674"/>
      <c r="M338" s="674"/>
      <c r="N338" s="674"/>
      <c r="O338" s="674"/>
      <c r="P338" s="674"/>
      <c r="Q338" s="674"/>
      <c r="R338" s="674"/>
    </row>
    <row r="339" spans="1:18" x14ac:dyDescent="0.3">
      <c r="A339" s="19" t="s">
        <v>0</v>
      </c>
      <c r="B339" s="19" t="s">
        <v>2</v>
      </c>
      <c r="C339" s="20" t="s">
        <v>58</v>
      </c>
      <c r="D339" s="19" t="s">
        <v>3</v>
      </c>
      <c r="E339" s="20" t="s">
        <v>5</v>
      </c>
      <c r="F339" s="19" t="s">
        <v>60</v>
      </c>
      <c r="G339" s="658" t="s">
        <v>57</v>
      </c>
      <c r="H339" s="659"/>
      <c r="I339" s="660"/>
      <c r="J339" s="658" t="s">
        <v>68</v>
      </c>
      <c r="K339" s="659"/>
      <c r="L339" s="659"/>
      <c r="M339" s="659"/>
      <c r="N339" s="659"/>
      <c r="O339" s="659"/>
      <c r="P339" s="659"/>
      <c r="Q339" s="659"/>
      <c r="R339" s="660"/>
    </row>
    <row r="340" spans="1:18" x14ac:dyDescent="0.3">
      <c r="A340" s="43" t="s">
        <v>1</v>
      </c>
      <c r="B340" s="44"/>
      <c r="C340" s="46" t="s">
        <v>59</v>
      </c>
      <c r="D340" s="43" t="s">
        <v>4</v>
      </c>
      <c r="E340" s="46" t="s">
        <v>6</v>
      </c>
      <c r="F340" s="43" t="s">
        <v>61</v>
      </c>
      <c r="G340" s="45" t="s">
        <v>7</v>
      </c>
      <c r="H340" s="160" t="s">
        <v>8</v>
      </c>
      <c r="I340" s="47" t="s">
        <v>9</v>
      </c>
      <c r="J340" s="45" t="s">
        <v>10</v>
      </c>
      <c r="K340" s="160" t="s">
        <v>11</v>
      </c>
      <c r="L340" s="45" t="s">
        <v>12</v>
      </c>
      <c r="M340" s="160" t="s">
        <v>13</v>
      </c>
      <c r="N340" s="45" t="s">
        <v>14</v>
      </c>
      <c r="O340" s="160" t="s">
        <v>15</v>
      </c>
      <c r="P340" s="45" t="s">
        <v>16</v>
      </c>
      <c r="Q340" s="160" t="s">
        <v>17</v>
      </c>
      <c r="R340" s="47" t="s">
        <v>18</v>
      </c>
    </row>
    <row r="341" spans="1:18" x14ac:dyDescent="0.3">
      <c r="A341" s="22"/>
      <c r="B341" s="23"/>
      <c r="C341" s="25"/>
      <c r="D341" s="22"/>
      <c r="E341" s="25"/>
      <c r="F341" s="22" t="s">
        <v>62</v>
      </c>
      <c r="G341" s="24"/>
      <c r="H341" s="23"/>
      <c r="I341" s="26"/>
      <c r="J341" s="24"/>
      <c r="K341" s="23"/>
      <c r="L341" s="24"/>
      <c r="M341" s="23"/>
      <c r="N341" s="24"/>
      <c r="O341" s="23"/>
      <c r="P341" s="24"/>
      <c r="Q341" s="23"/>
      <c r="R341" s="26"/>
    </row>
    <row r="342" spans="1:18" ht="19.5" x14ac:dyDescent="0.3">
      <c r="A342" s="1">
        <v>43</v>
      </c>
      <c r="B342" s="263" t="s">
        <v>45</v>
      </c>
      <c r="C342" s="264" t="s">
        <v>596</v>
      </c>
      <c r="D342" s="71">
        <v>270000</v>
      </c>
      <c r="E342" s="1" t="s">
        <v>20</v>
      </c>
      <c r="F342" s="41" t="s">
        <v>124</v>
      </c>
      <c r="G342" s="2"/>
      <c r="H342" s="33"/>
      <c r="I342" s="33"/>
      <c r="J342" s="41"/>
      <c r="K342" s="2"/>
      <c r="L342" s="41"/>
      <c r="M342" s="2"/>
      <c r="N342" s="41"/>
      <c r="O342" s="2"/>
      <c r="P342" s="33"/>
      <c r="Q342" s="2"/>
      <c r="R342" s="33"/>
    </row>
    <row r="343" spans="1:18" ht="19.5" x14ac:dyDescent="0.3">
      <c r="A343" s="7"/>
      <c r="B343" s="259" t="s">
        <v>40</v>
      </c>
      <c r="C343" s="265" t="s">
        <v>597</v>
      </c>
      <c r="D343" s="36"/>
      <c r="E343" s="3"/>
      <c r="F343" s="4"/>
      <c r="G343" s="3"/>
      <c r="H343" s="5"/>
      <c r="I343" s="5"/>
      <c r="J343" s="4"/>
      <c r="K343" s="3"/>
      <c r="L343" s="4"/>
      <c r="M343" s="3"/>
      <c r="N343" s="4"/>
      <c r="O343" s="3"/>
      <c r="P343" s="5"/>
      <c r="Q343" s="3"/>
      <c r="R343" s="5"/>
    </row>
    <row r="344" spans="1:18" x14ac:dyDescent="0.3">
      <c r="A344" s="7"/>
      <c r="B344" s="259" t="s">
        <v>41</v>
      </c>
      <c r="C344" s="4" t="s">
        <v>598</v>
      </c>
      <c r="D344" s="9"/>
      <c r="E344" s="7"/>
      <c r="F344" s="4"/>
      <c r="G344" s="28"/>
      <c r="H344" s="3"/>
      <c r="I344" s="5"/>
      <c r="J344" s="4"/>
      <c r="K344" s="3"/>
      <c r="L344" s="4"/>
      <c r="M344" s="3"/>
      <c r="N344" s="4"/>
      <c r="O344" s="3"/>
      <c r="P344" s="5"/>
      <c r="Q344" s="3"/>
      <c r="R344" s="5"/>
    </row>
    <row r="345" spans="1:18" x14ac:dyDescent="0.3">
      <c r="A345" s="10"/>
      <c r="B345" s="257"/>
      <c r="C345" s="13" t="s">
        <v>599</v>
      </c>
      <c r="D345" s="37"/>
      <c r="E345" s="12"/>
      <c r="F345" s="13"/>
      <c r="G345" s="12"/>
      <c r="H345" s="14"/>
      <c r="I345" s="14"/>
      <c r="J345" s="13"/>
      <c r="K345" s="12"/>
      <c r="L345" s="13"/>
      <c r="M345" s="12"/>
      <c r="N345" s="13"/>
      <c r="O345" s="12"/>
      <c r="P345" s="14"/>
      <c r="Q345" s="12"/>
      <c r="R345" s="14"/>
    </row>
    <row r="346" spans="1:18" x14ac:dyDescent="0.3">
      <c r="A346" s="7">
        <v>44</v>
      </c>
      <c r="B346" s="280" t="s">
        <v>43</v>
      </c>
      <c r="C346" s="4" t="s">
        <v>600</v>
      </c>
      <c r="D346" s="73"/>
      <c r="E346" s="1"/>
      <c r="F346" s="41"/>
      <c r="G346" s="3"/>
      <c r="H346" s="5"/>
      <c r="I346" s="5"/>
      <c r="J346" s="4"/>
      <c r="K346" s="3"/>
      <c r="L346" s="4"/>
      <c r="M346" s="3"/>
      <c r="N346" s="4"/>
      <c r="O346" s="3"/>
      <c r="P346" s="5"/>
      <c r="Q346" s="3"/>
      <c r="R346" s="5"/>
    </row>
    <row r="347" spans="1:18" x14ac:dyDescent="0.3">
      <c r="A347" s="7"/>
      <c r="B347" s="280" t="s">
        <v>155</v>
      </c>
      <c r="C347" s="4" t="s">
        <v>601</v>
      </c>
      <c r="D347" s="73"/>
      <c r="E347" s="3"/>
      <c r="F347" s="4"/>
      <c r="G347" s="3"/>
      <c r="H347" s="5"/>
      <c r="I347" s="5"/>
      <c r="J347" s="4"/>
      <c r="K347" s="3"/>
      <c r="L347" s="4"/>
      <c r="M347" s="3"/>
      <c r="N347" s="4"/>
      <c r="O347" s="3"/>
      <c r="P347" s="5"/>
      <c r="Q347" s="3"/>
      <c r="R347" s="5"/>
    </row>
    <row r="348" spans="1:18" x14ac:dyDescent="0.3">
      <c r="A348" s="7"/>
      <c r="B348" s="280" t="s">
        <v>52</v>
      </c>
      <c r="C348" s="4" t="s">
        <v>602</v>
      </c>
      <c r="D348" s="9">
        <v>320000</v>
      </c>
      <c r="E348" s="7" t="s">
        <v>20</v>
      </c>
      <c r="F348" s="18" t="s">
        <v>124</v>
      </c>
      <c r="G348" s="3"/>
      <c r="H348" s="5"/>
      <c r="I348" s="5"/>
      <c r="J348" s="4"/>
      <c r="K348" s="3"/>
      <c r="L348" s="4"/>
      <c r="M348" s="3"/>
      <c r="N348" s="4"/>
      <c r="O348" s="3"/>
      <c r="P348" s="5"/>
      <c r="Q348" s="3"/>
      <c r="R348" s="5"/>
    </row>
    <row r="349" spans="1:18" x14ac:dyDescent="0.3">
      <c r="A349" s="7"/>
      <c r="B349" s="280" t="s">
        <v>53</v>
      </c>
      <c r="C349" s="4" t="s">
        <v>603</v>
      </c>
      <c r="D349" s="36"/>
      <c r="E349" s="3"/>
      <c r="F349" s="4"/>
      <c r="G349" s="3"/>
      <c r="H349" s="5"/>
      <c r="I349" s="5"/>
      <c r="J349" s="4"/>
      <c r="K349" s="3"/>
      <c r="L349" s="4"/>
      <c r="M349" s="3"/>
      <c r="N349" s="4"/>
      <c r="O349" s="3"/>
      <c r="P349" s="5"/>
      <c r="Q349" s="3"/>
      <c r="R349" s="5"/>
    </row>
    <row r="350" spans="1:18" ht="19.5" x14ac:dyDescent="0.3">
      <c r="A350" s="7"/>
      <c r="B350" s="259" t="s">
        <v>145</v>
      </c>
      <c r="C350" s="265"/>
      <c r="D350" s="9"/>
      <c r="E350" s="7"/>
      <c r="F350" s="4"/>
      <c r="G350" s="3"/>
      <c r="H350" s="5"/>
      <c r="I350" s="5"/>
      <c r="J350" s="4"/>
      <c r="K350" s="3"/>
      <c r="L350" s="4"/>
      <c r="M350" s="3"/>
      <c r="N350" s="4"/>
      <c r="O350" s="3"/>
      <c r="P350" s="5"/>
      <c r="Q350" s="3"/>
      <c r="R350" s="5"/>
    </row>
    <row r="351" spans="1:18" ht="19.5" x14ac:dyDescent="0.3">
      <c r="A351" s="7"/>
      <c r="B351" s="259" t="s">
        <v>146</v>
      </c>
      <c r="C351" s="265"/>
      <c r="D351" s="36"/>
      <c r="E351" s="3"/>
      <c r="F351" s="4"/>
      <c r="G351" s="3"/>
      <c r="H351" s="5"/>
      <c r="I351" s="5"/>
      <c r="J351" s="4"/>
      <c r="K351" s="3"/>
      <c r="L351" s="4"/>
      <c r="M351" s="3"/>
      <c r="N351" s="4"/>
      <c r="O351" s="3"/>
      <c r="P351" s="5"/>
      <c r="Q351" s="3"/>
      <c r="R351" s="5"/>
    </row>
    <row r="352" spans="1:18" x14ac:dyDescent="0.3">
      <c r="A352" s="10"/>
      <c r="B352" s="257"/>
      <c r="C352" s="13"/>
      <c r="D352" s="37"/>
      <c r="E352" s="12"/>
      <c r="F352" s="13"/>
      <c r="G352" s="12"/>
      <c r="H352" s="14"/>
      <c r="I352" s="14"/>
      <c r="J352" s="13"/>
      <c r="K352" s="12"/>
      <c r="L352" s="13"/>
      <c r="M352" s="12"/>
      <c r="N352" s="13"/>
      <c r="O352" s="12"/>
      <c r="P352" s="14"/>
      <c r="Q352" s="12"/>
      <c r="R352" s="14"/>
    </row>
    <row r="353" spans="1:19" x14ac:dyDescent="0.3">
      <c r="A353" s="247"/>
      <c r="B353" s="75"/>
      <c r="C353" s="75"/>
      <c r="D353" s="247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</row>
    <row r="354" spans="1:19" x14ac:dyDescent="0.3">
      <c r="A354" s="247"/>
      <c r="B354" s="75"/>
      <c r="C354" s="75"/>
      <c r="D354" s="247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</row>
    <row r="355" spans="1:19" x14ac:dyDescent="0.3">
      <c r="A355" s="247"/>
      <c r="B355" s="75"/>
      <c r="C355" s="75"/>
      <c r="D355" s="247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</row>
    <row r="356" spans="1:19" x14ac:dyDescent="0.3">
      <c r="A356" s="247"/>
      <c r="B356" s="75"/>
      <c r="C356" s="75"/>
      <c r="D356" s="247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</row>
    <row r="357" spans="1:19" x14ac:dyDescent="0.3">
      <c r="A357" s="247"/>
      <c r="B357" s="75"/>
      <c r="C357" s="75"/>
      <c r="D357" s="247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</row>
    <row r="358" spans="1:19" x14ac:dyDescent="0.3">
      <c r="A358" s="247"/>
      <c r="B358" s="75"/>
      <c r="C358" s="75"/>
      <c r="D358" s="247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</row>
    <row r="359" spans="1:19" x14ac:dyDescent="0.3">
      <c r="A359" s="247"/>
      <c r="B359" s="75"/>
      <c r="C359" s="75"/>
      <c r="D359" s="247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</row>
    <row r="360" spans="1:19" x14ac:dyDescent="0.3">
      <c r="A360" s="247"/>
      <c r="B360" s="75"/>
      <c r="C360" s="75"/>
      <c r="D360" s="247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</row>
    <row r="361" spans="1:19" x14ac:dyDescent="0.3">
      <c r="A361" s="247"/>
      <c r="B361" s="75"/>
      <c r="C361" s="75"/>
      <c r="D361" s="247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</row>
    <row r="362" spans="1:19" ht="21" x14ac:dyDescent="0.35">
      <c r="A362" s="664" t="s">
        <v>47</v>
      </c>
      <c r="B362" s="664"/>
      <c r="C362" s="664"/>
      <c r="D362" s="664"/>
      <c r="E362" s="664"/>
      <c r="F362" s="664"/>
      <c r="G362" s="664"/>
      <c r="H362" s="664"/>
      <c r="I362" s="664"/>
      <c r="J362" s="664"/>
      <c r="K362" s="664"/>
      <c r="L362" s="664"/>
      <c r="M362" s="664"/>
      <c r="N362" s="664"/>
      <c r="O362" s="664"/>
      <c r="P362" s="664"/>
      <c r="Q362" s="664"/>
      <c r="R362" s="664"/>
      <c r="S362" s="4"/>
    </row>
    <row r="363" spans="1:19" ht="21" x14ac:dyDescent="0.35">
      <c r="A363" s="665" t="s">
        <v>70</v>
      </c>
      <c r="B363" s="665"/>
      <c r="C363" s="665"/>
      <c r="D363" s="665"/>
      <c r="E363" s="665"/>
      <c r="F363" s="665"/>
      <c r="G363" s="665"/>
      <c r="H363" s="665"/>
      <c r="I363" s="665"/>
      <c r="J363" s="665"/>
      <c r="K363" s="665"/>
      <c r="L363" s="665"/>
      <c r="M363" s="665"/>
      <c r="N363" s="665"/>
      <c r="O363" s="665"/>
      <c r="P363" s="665"/>
      <c r="Q363" s="665"/>
      <c r="R363" s="665"/>
      <c r="S363" s="4"/>
    </row>
    <row r="364" spans="1:19" ht="21" x14ac:dyDescent="0.35">
      <c r="A364" s="665" t="s">
        <v>547</v>
      </c>
      <c r="B364" s="665"/>
      <c r="C364" s="665"/>
      <c r="D364" s="665"/>
      <c r="E364" s="665"/>
      <c r="F364" s="665"/>
      <c r="G364" s="665"/>
      <c r="H364" s="665"/>
      <c r="I364" s="665"/>
      <c r="J364" s="665"/>
      <c r="K364" s="665"/>
      <c r="L364" s="665"/>
      <c r="M364" s="665"/>
      <c r="N364" s="665"/>
      <c r="O364" s="665"/>
      <c r="P364" s="665"/>
      <c r="Q364" s="665"/>
      <c r="R364" s="665"/>
    </row>
    <row r="365" spans="1:19" x14ac:dyDescent="0.3">
      <c r="A365" s="674" t="s">
        <v>648</v>
      </c>
      <c r="B365" s="674"/>
      <c r="C365" s="674"/>
      <c r="D365" s="674"/>
      <c r="E365" s="674"/>
      <c r="F365" s="674"/>
      <c r="G365" s="674"/>
      <c r="H365" s="674"/>
      <c r="I365" s="674"/>
      <c r="J365" s="674"/>
      <c r="K365" s="674"/>
      <c r="L365" s="674"/>
      <c r="M365" s="674"/>
      <c r="N365" s="674"/>
      <c r="O365" s="674"/>
      <c r="P365" s="674"/>
      <c r="Q365" s="674"/>
      <c r="R365" s="674"/>
    </row>
    <row r="366" spans="1:19" x14ac:dyDescent="0.3">
      <c r="A366" s="674" t="s">
        <v>73</v>
      </c>
      <c r="B366" s="674"/>
      <c r="C366" s="674"/>
      <c r="D366" s="674"/>
      <c r="E366" s="674"/>
      <c r="F366" s="674"/>
      <c r="G366" s="674"/>
      <c r="H366" s="674"/>
      <c r="I366" s="674"/>
      <c r="J366" s="674"/>
      <c r="K366" s="674"/>
      <c r="L366" s="674"/>
      <c r="M366" s="674"/>
      <c r="N366" s="674"/>
      <c r="O366" s="674"/>
      <c r="P366" s="674"/>
      <c r="Q366" s="674"/>
      <c r="R366" s="674"/>
    </row>
    <row r="367" spans="1:19" x14ac:dyDescent="0.3">
      <c r="A367" s="19" t="s">
        <v>0</v>
      </c>
      <c r="B367" s="19" t="s">
        <v>2</v>
      </c>
      <c r="C367" s="20" t="s">
        <v>58</v>
      </c>
      <c r="D367" s="19" t="s">
        <v>3</v>
      </c>
      <c r="E367" s="20" t="s">
        <v>5</v>
      </c>
      <c r="F367" s="19" t="s">
        <v>60</v>
      </c>
      <c r="G367" s="658" t="s">
        <v>57</v>
      </c>
      <c r="H367" s="659"/>
      <c r="I367" s="660"/>
      <c r="J367" s="658" t="s">
        <v>68</v>
      </c>
      <c r="K367" s="659"/>
      <c r="L367" s="659"/>
      <c r="M367" s="659"/>
      <c r="N367" s="659"/>
      <c r="O367" s="659"/>
      <c r="P367" s="659"/>
      <c r="Q367" s="659"/>
      <c r="R367" s="660"/>
    </row>
    <row r="368" spans="1:19" x14ac:dyDescent="0.3">
      <c r="A368" s="43" t="s">
        <v>1</v>
      </c>
      <c r="B368" s="44"/>
      <c r="C368" s="46" t="s">
        <v>59</v>
      </c>
      <c r="D368" s="43" t="s">
        <v>4</v>
      </c>
      <c r="E368" s="46" t="s">
        <v>6</v>
      </c>
      <c r="F368" s="43" t="s">
        <v>61</v>
      </c>
      <c r="G368" s="45" t="s">
        <v>7</v>
      </c>
      <c r="H368" s="160" t="s">
        <v>8</v>
      </c>
      <c r="I368" s="47" t="s">
        <v>9</v>
      </c>
      <c r="J368" s="45" t="s">
        <v>10</v>
      </c>
      <c r="K368" s="160" t="s">
        <v>11</v>
      </c>
      <c r="L368" s="45" t="s">
        <v>12</v>
      </c>
      <c r="M368" s="160" t="s">
        <v>13</v>
      </c>
      <c r="N368" s="45" t="s">
        <v>14</v>
      </c>
      <c r="O368" s="160" t="s">
        <v>15</v>
      </c>
      <c r="P368" s="45" t="s">
        <v>16</v>
      </c>
      <c r="Q368" s="160" t="s">
        <v>17</v>
      </c>
      <c r="R368" s="47" t="s">
        <v>18</v>
      </c>
    </row>
    <row r="369" spans="1:18" x14ac:dyDescent="0.3">
      <c r="A369" s="22"/>
      <c r="B369" s="23"/>
      <c r="C369" s="25"/>
      <c r="D369" s="22"/>
      <c r="E369" s="25"/>
      <c r="F369" s="22" t="s">
        <v>62</v>
      </c>
      <c r="G369" s="24"/>
      <c r="H369" s="23"/>
      <c r="I369" s="26"/>
      <c r="J369" s="24"/>
      <c r="K369" s="23"/>
      <c r="L369" s="24"/>
      <c r="M369" s="23"/>
      <c r="N369" s="24"/>
      <c r="O369" s="23"/>
      <c r="P369" s="24"/>
      <c r="Q369" s="23"/>
      <c r="R369" s="26"/>
    </row>
    <row r="370" spans="1:18" ht="19.5" x14ac:dyDescent="0.3">
      <c r="A370" s="1">
        <v>45</v>
      </c>
      <c r="B370" s="258" t="s">
        <v>604</v>
      </c>
      <c r="C370" s="264" t="s">
        <v>606</v>
      </c>
      <c r="D370" s="71">
        <v>120000</v>
      </c>
      <c r="E370" s="1" t="s">
        <v>20</v>
      </c>
      <c r="F370" s="94" t="s">
        <v>124</v>
      </c>
      <c r="G370" s="2"/>
      <c r="H370" s="33"/>
      <c r="I370" s="33"/>
      <c r="J370" s="41"/>
      <c r="K370" s="2"/>
      <c r="L370" s="41"/>
      <c r="M370" s="2"/>
      <c r="N370" s="41"/>
      <c r="O370" s="2"/>
      <c r="P370" s="33"/>
      <c r="Q370" s="2"/>
      <c r="R370" s="33"/>
    </row>
    <row r="371" spans="1:18" ht="19.5" x14ac:dyDescent="0.3">
      <c r="A371" s="7"/>
      <c r="B371" s="259" t="s">
        <v>605</v>
      </c>
      <c r="C371" s="265" t="s">
        <v>607</v>
      </c>
      <c r="D371" s="36"/>
      <c r="E371" s="3"/>
      <c r="F371" s="18"/>
      <c r="G371" s="3"/>
      <c r="H371" s="5"/>
      <c r="I371" s="5"/>
      <c r="J371" s="4"/>
      <c r="K371" s="3"/>
      <c r="L371" s="4"/>
      <c r="M371" s="3"/>
      <c r="N371" s="4"/>
      <c r="O371" s="3"/>
      <c r="P371" s="5"/>
      <c r="Q371" s="3"/>
      <c r="R371" s="5"/>
    </row>
    <row r="372" spans="1:18" x14ac:dyDescent="0.3">
      <c r="A372" s="7"/>
      <c r="B372" s="259"/>
      <c r="C372" s="4" t="s">
        <v>608</v>
      </c>
      <c r="D372" s="9"/>
      <c r="E372" s="7"/>
      <c r="F372" s="18"/>
      <c r="G372" s="28"/>
      <c r="H372" s="3"/>
      <c r="I372" s="5"/>
      <c r="J372" s="4"/>
      <c r="K372" s="3"/>
      <c r="L372" s="4"/>
      <c r="M372" s="3"/>
      <c r="N372" s="4"/>
      <c r="O372" s="3"/>
      <c r="P372" s="5"/>
      <c r="Q372" s="3"/>
      <c r="R372" s="5"/>
    </row>
    <row r="373" spans="1:18" x14ac:dyDescent="0.3">
      <c r="A373" s="7"/>
      <c r="B373" s="259"/>
      <c r="C373" s="4"/>
      <c r="D373" s="36"/>
      <c r="E373" s="3"/>
      <c r="F373" s="18"/>
      <c r="G373" s="3"/>
      <c r="H373" s="5"/>
      <c r="I373" s="5"/>
      <c r="J373" s="4"/>
      <c r="K373" s="3"/>
      <c r="L373" s="4"/>
      <c r="M373" s="3"/>
      <c r="N373" s="4"/>
      <c r="O373" s="3"/>
      <c r="P373" s="5"/>
      <c r="Q373" s="3"/>
      <c r="R373" s="5"/>
    </row>
    <row r="374" spans="1:18" x14ac:dyDescent="0.3">
      <c r="A374" s="7"/>
      <c r="B374" s="259"/>
      <c r="C374" s="4"/>
      <c r="D374" s="36"/>
      <c r="E374" s="3"/>
      <c r="F374" s="18"/>
      <c r="G374" s="3"/>
      <c r="H374" s="5"/>
      <c r="I374" s="5"/>
      <c r="J374" s="4"/>
      <c r="K374" s="3"/>
      <c r="L374" s="4"/>
      <c r="M374" s="3"/>
      <c r="N374" s="4"/>
      <c r="O374" s="3"/>
      <c r="P374" s="5"/>
      <c r="Q374" s="3"/>
      <c r="R374" s="5"/>
    </row>
    <row r="375" spans="1:18" x14ac:dyDescent="0.3">
      <c r="A375" s="7"/>
      <c r="B375" s="259"/>
      <c r="C375" s="4"/>
      <c r="D375" s="36"/>
      <c r="E375" s="3"/>
      <c r="F375" s="18"/>
      <c r="G375" s="3"/>
      <c r="H375" s="5"/>
      <c r="I375" s="5"/>
      <c r="J375" s="4"/>
      <c r="K375" s="3"/>
      <c r="L375" s="4"/>
      <c r="M375" s="3"/>
      <c r="N375" s="4"/>
      <c r="O375" s="3"/>
      <c r="P375" s="5"/>
      <c r="Q375" s="3"/>
      <c r="R375" s="5"/>
    </row>
    <row r="376" spans="1:18" x14ac:dyDescent="0.3">
      <c r="A376" s="7"/>
      <c r="B376" s="259"/>
      <c r="C376" s="4"/>
      <c r="D376" s="36"/>
      <c r="E376" s="3"/>
      <c r="F376" s="18"/>
      <c r="G376" s="3"/>
      <c r="H376" s="5"/>
      <c r="I376" s="5"/>
      <c r="J376" s="4"/>
      <c r="K376" s="3"/>
      <c r="L376" s="4"/>
      <c r="M376" s="3"/>
      <c r="N376" s="4"/>
      <c r="O376" s="3"/>
      <c r="P376" s="5"/>
      <c r="Q376" s="3"/>
      <c r="R376" s="5"/>
    </row>
    <row r="377" spans="1:18" x14ac:dyDescent="0.3">
      <c r="A377" s="7"/>
      <c r="B377" s="259"/>
      <c r="C377" s="4"/>
      <c r="D377" s="36"/>
      <c r="E377" s="3"/>
      <c r="F377" s="18"/>
      <c r="G377" s="3"/>
      <c r="H377" s="5"/>
      <c r="I377" s="5"/>
      <c r="J377" s="4"/>
      <c r="K377" s="3"/>
      <c r="L377" s="4"/>
      <c r="M377" s="3"/>
      <c r="N377" s="4"/>
      <c r="O377" s="3"/>
      <c r="P377" s="5"/>
      <c r="Q377" s="3"/>
      <c r="R377" s="5"/>
    </row>
    <row r="378" spans="1:18" ht="19.5" x14ac:dyDescent="0.3">
      <c r="A378" s="1"/>
      <c r="B378" s="258"/>
      <c r="C378" s="264"/>
      <c r="D378" s="71"/>
      <c r="E378" s="1"/>
      <c r="F378" s="94"/>
      <c r="G378" s="2"/>
      <c r="H378" s="33"/>
      <c r="I378" s="33"/>
      <c r="J378" s="41"/>
      <c r="K378" s="2"/>
      <c r="L378" s="41"/>
      <c r="M378" s="2"/>
      <c r="N378" s="41"/>
      <c r="O378" s="2"/>
      <c r="P378" s="33"/>
      <c r="Q378" s="2"/>
      <c r="R378" s="33"/>
    </row>
    <row r="379" spans="1:18" ht="19.5" x14ac:dyDescent="0.3">
      <c r="A379" s="7"/>
      <c r="B379" s="259"/>
      <c r="C379" s="265"/>
      <c r="D379" s="36"/>
      <c r="E379" s="3"/>
      <c r="F379" s="4"/>
      <c r="G379" s="3"/>
      <c r="H379" s="5"/>
      <c r="I379" s="5"/>
      <c r="J379" s="4"/>
      <c r="K379" s="3"/>
      <c r="L379" s="4"/>
      <c r="M379" s="3"/>
      <c r="N379" s="4"/>
      <c r="O379" s="3"/>
      <c r="P379" s="5"/>
      <c r="Q379" s="3"/>
      <c r="R379" s="5"/>
    </row>
    <row r="380" spans="1:18" x14ac:dyDescent="0.3">
      <c r="A380" s="7"/>
      <c r="B380" s="259"/>
      <c r="C380" s="4"/>
      <c r="D380" s="9"/>
      <c r="E380" s="7"/>
      <c r="F380" s="4"/>
      <c r="G380" s="28"/>
      <c r="H380" s="3"/>
      <c r="I380" s="5"/>
      <c r="J380" s="4"/>
      <c r="K380" s="3"/>
      <c r="L380" s="4"/>
      <c r="M380" s="3"/>
      <c r="N380" s="4"/>
      <c r="O380" s="3"/>
      <c r="P380" s="5"/>
      <c r="Q380" s="3"/>
      <c r="R380" s="5"/>
    </row>
    <row r="381" spans="1:18" x14ac:dyDescent="0.3">
      <c r="A381" s="10"/>
      <c r="B381" s="257"/>
      <c r="C381" s="13"/>
      <c r="D381" s="37"/>
      <c r="E381" s="12"/>
      <c r="F381" s="13"/>
      <c r="G381" s="12"/>
      <c r="H381" s="14"/>
      <c r="I381" s="14"/>
      <c r="J381" s="13"/>
      <c r="K381" s="12"/>
      <c r="L381" s="13"/>
      <c r="M381" s="12"/>
      <c r="N381" s="13"/>
      <c r="O381" s="12"/>
      <c r="P381" s="14"/>
      <c r="Q381" s="12"/>
      <c r="R381" s="14"/>
    </row>
    <row r="382" spans="1:18" x14ac:dyDescent="0.3">
      <c r="A382" s="247"/>
      <c r="B382" s="75"/>
      <c r="C382" s="75"/>
      <c r="D382" s="247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</row>
    <row r="383" spans="1:18" x14ac:dyDescent="0.3">
      <c r="A383" s="247"/>
      <c r="B383" s="75"/>
      <c r="C383" s="75"/>
      <c r="D383" s="247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</row>
    <row r="384" spans="1:18" x14ac:dyDescent="0.3">
      <c r="A384" s="247"/>
      <c r="B384" s="75"/>
      <c r="C384" s="75"/>
      <c r="D384" s="247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</row>
    <row r="385" spans="1:19" x14ac:dyDescent="0.3">
      <c r="A385" s="247"/>
      <c r="B385" s="75"/>
      <c r="C385" s="75"/>
      <c r="D385" s="247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</row>
    <row r="386" spans="1:19" x14ac:dyDescent="0.3">
      <c r="A386" s="247"/>
      <c r="B386" s="75"/>
      <c r="C386" s="75"/>
      <c r="D386" s="247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</row>
    <row r="387" spans="1:19" x14ac:dyDescent="0.3">
      <c r="A387" s="247"/>
      <c r="B387" s="75"/>
      <c r="C387" s="75"/>
      <c r="D387" s="247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</row>
    <row r="388" spans="1:19" x14ac:dyDescent="0.3">
      <c r="A388" s="247"/>
      <c r="B388" s="75"/>
      <c r="C388" s="75"/>
      <c r="D388" s="247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</row>
    <row r="389" spans="1:19" x14ac:dyDescent="0.3">
      <c r="A389" s="247"/>
      <c r="B389" s="75"/>
      <c r="C389" s="75"/>
      <c r="D389" s="247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</row>
    <row r="390" spans="1:19" ht="21" x14ac:dyDescent="0.35">
      <c r="A390" s="664" t="s">
        <v>47</v>
      </c>
      <c r="B390" s="664"/>
      <c r="C390" s="664"/>
      <c r="D390" s="664"/>
      <c r="E390" s="664"/>
      <c r="F390" s="664"/>
      <c r="G390" s="664"/>
      <c r="H390" s="664"/>
      <c r="I390" s="664"/>
      <c r="J390" s="664"/>
      <c r="K390" s="664"/>
      <c r="L390" s="664"/>
      <c r="M390" s="664"/>
      <c r="N390" s="664"/>
      <c r="O390" s="664"/>
      <c r="P390" s="664"/>
      <c r="Q390" s="664"/>
      <c r="R390" s="664"/>
      <c r="S390" s="4"/>
    </row>
    <row r="391" spans="1:19" ht="21" x14ac:dyDescent="0.35">
      <c r="A391" s="665" t="s">
        <v>70</v>
      </c>
      <c r="B391" s="665"/>
      <c r="C391" s="665"/>
      <c r="D391" s="665"/>
      <c r="E391" s="665"/>
      <c r="F391" s="665"/>
      <c r="G391" s="665"/>
      <c r="H391" s="665"/>
      <c r="I391" s="665"/>
      <c r="J391" s="665"/>
      <c r="K391" s="665"/>
      <c r="L391" s="665"/>
      <c r="M391" s="665"/>
      <c r="N391" s="665"/>
      <c r="O391" s="665"/>
      <c r="P391" s="665"/>
      <c r="Q391" s="665"/>
      <c r="R391" s="665"/>
      <c r="S391" s="4"/>
    </row>
    <row r="392" spans="1:19" ht="21" x14ac:dyDescent="0.35">
      <c r="A392" s="665" t="s">
        <v>547</v>
      </c>
      <c r="B392" s="665"/>
      <c r="C392" s="665"/>
      <c r="D392" s="665"/>
      <c r="E392" s="665"/>
      <c r="F392" s="665"/>
      <c r="G392" s="665"/>
      <c r="H392" s="665"/>
      <c r="I392" s="665"/>
      <c r="J392" s="665"/>
      <c r="K392" s="665"/>
      <c r="L392" s="665"/>
      <c r="M392" s="665"/>
      <c r="N392" s="665"/>
      <c r="O392" s="665"/>
      <c r="P392" s="665"/>
      <c r="Q392" s="665"/>
      <c r="R392" s="665"/>
    </row>
    <row r="393" spans="1:19" x14ac:dyDescent="0.3">
      <c r="A393" s="674" t="s">
        <v>648</v>
      </c>
      <c r="B393" s="674"/>
      <c r="C393" s="674"/>
      <c r="D393" s="674"/>
      <c r="E393" s="674"/>
      <c r="F393" s="674"/>
      <c r="G393" s="674"/>
      <c r="H393" s="674"/>
      <c r="I393" s="674"/>
      <c r="J393" s="674"/>
      <c r="K393" s="674"/>
      <c r="L393" s="674"/>
      <c r="M393" s="674"/>
      <c r="N393" s="674"/>
      <c r="O393" s="674"/>
      <c r="P393" s="674"/>
      <c r="Q393" s="674"/>
      <c r="R393" s="674"/>
    </row>
    <row r="394" spans="1:19" x14ac:dyDescent="0.3">
      <c r="A394" s="674" t="s">
        <v>609</v>
      </c>
      <c r="B394" s="674"/>
      <c r="C394" s="674"/>
      <c r="D394" s="674"/>
      <c r="E394" s="674"/>
      <c r="F394" s="674"/>
      <c r="G394" s="674"/>
      <c r="H394" s="674"/>
      <c r="I394" s="674"/>
      <c r="J394" s="674"/>
      <c r="K394" s="674"/>
      <c r="L394" s="674"/>
      <c r="M394" s="674"/>
      <c r="N394" s="674"/>
      <c r="O394" s="674"/>
      <c r="P394" s="674"/>
      <c r="Q394" s="674"/>
      <c r="R394" s="674"/>
    </row>
    <row r="395" spans="1:19" x14ac:dyDescent="0.3">
      <c r="A395" s="19" t="s">
        <v>0</v>
      </c>
      <c r="B395" s="19" t="s">
        <v>2</v>
      </c>
      <c r="C395" s="20" t="s">
        <v>58</v>
      </c>
      <c r="D395" s="19" t="s">
        <v>3</v>
      </c>
      <c r="E395" s="20" t="s">
        <v>5</v>
      </c>
      <c r="F395" s="19" t="s">
        <v>60</v>
      </c>
      <c r="G395" s="658" t="s">
        <v>57</v>
      </c>
      <c r="H395" s="659"/>
      <c r="I395" s="660"/>
      <c r="J395" s="658" t="s">
        <v>68</v>
      </c>
      <c r="K395" s="659"/>
      <c r="L395" s="659"/>
      <c r="M395" s="659"/>
      <c r="N395" s="659"/>
      <c r="O395" s="659"/>
      <c r="P395" s="659"/>
      <c r="Q395" s="659"/>
      <c r="R395" s="660"/>
    </row>
    <row r="396" spans="1:19" x14ac:dyDescent="0.3">
      <c r="A396" s="43" t="s">
        <v>1</v>
      </c>
      <c r="B396" s="44"/>
      <c r="C396" s="46" t="s">
        <v>59</v>
      </c>
      <c r="D396" s="43" t="s">
        <v>4</v>
      </c>
      <c r="E396" s="46" t="s">
        <v>6</v>
      </c>
      <c r="F396" s="43" t="s">
        <v>61</v>
      </c>
      <c r="G396" s="45" t="s">
        <v>7</v>
      </c>
      <c r="H396" s="160" t="s">
        <v>8</v>
      </c>
      <c r="I396" s="47" t="s">
        <v>9</v>
      </c>
      <c r="J396" s="45" t="s">
        <v>10</v>
      </c>
      <c r="K396" s="160" t="s">
        <v>11</v>
      </c>
      <c r="L396" s="45" t="s">
        <v>12</v>
      </c>
      <c r="M396" s="160" t="s">
        <v>13</v>
      </c>
      <c r="N396" s="45" t="s">
        <v>14</v>
      </c>
      <c r="O396" s="160" t="s">
        <v>15</v>
      </c>
      <c r="P396" s="45" t="s">
        <v>16</v>
      </c>
      <c r="Q396" s="160" t="s">
        <v>17</v>
      </c>
      <c r="R396" s="47" t="s">
        <v>18</v>
      </c>
    </row>
    <row r="397" spans="1:19" x14ac:dyDescent="0.3">
      <c r="A397" s="22"/>
      <c r="B397" s="23"/>
      <c r="C397" s="25"/>
      <c r="D397" s="22"/>
      <c r="E397" s="25"/>
      <c r="F397" s="22" t="s">
        <v>62</v>
      </c>
      <c r="G397" s="24"/>
      <c r="H397" s="23"/>
      <c r="I397" s="26"/>
      <c r="J397" s="24"/>
      <c r="K397" s="23"/>
      <c r="L397" s="24"/>
      <c r="M397" s="23"/>
      <c r="N397" s="24"/>
      <c r="O397" s="23"/>
      <c r="P397" s="24"/>
      <c r="Q397" s="23"/>
      <c r="R397" s="26"/>
    </row>
    <row r="398" spans="1:19" x14ac:dyDescent="0.3">
      <c r="A398" s="1">
        <v>1</v>
      </c>
      <c r="B398" s="521" t="s">
        <v>74</v>
      </c>
      <c r="C398" s="2"/>
      <c r="D398" s="71"/>
      <c r="E398" s="1"/>
      <c r="F398" s="94"/>
      <c r="G398" s="2"/>
      <c r="H398" s="33"/>
      <c r="I398" s="33"/>
      <c r="J398" s="41"/>
      <c r="K398" s="2"/>
      <c r="L398" s="41"/>
      <c r="M398" s="2"/>
      <c r="N398" s="41"/>
      <c r="O398" s="2"/>
      <c r="P398" s="33"/>
      <c r="Q398" s="2"/>
      <c r="R398" s="33"/>
    </row>
    <row r="399" spans="1:19" x14ac:dyDescent="0.3">
      <c r="A399" s="7"/>
      <c r="B399" s="15" t="s">
        <v>29</v>
      </c>
      <c r="C399" s="8" t="s">
        <v>610</v>
      </c>
      <c r="D399" s="9">
        <v>703236</v>
      </c>
      <c r="E399" s="7" t="s">
        <v>20</v>
      </c>
      <c r="F399" s="18" t="s">
        <v>371</v>
      </c>
      <c r="G399" s="3"/>
      <c r="H399" s="5"/>
      <c r="I399" s="5"/>
      <c r="J399" s="4"/>
      <c r="K399" s="3"/>
      <c r="L399" s="4"/>
      <c r="M399" s="3"/>
      <c r="N399" s="4"/>
      <c r="O399" s="3"/>
      <c r="P399" s="5"/>
      <c r="Q399" s="3"/>
      <c r="R399" s="5"/>
    </row>
    <row r="400" spans="1:19" x14ac:dyDescent="0.3">
      <c r="A400" s="10"/>
      <c r="B400" s="35"/>
      <c r="C400" s="12"/>
      <c r="D400" s="72"/>
      <c r="E400" s="10"/>
      <c r="F400" s="11"/>
      <c r="G400" s="29"/>
      <c r="H400" s="12"/>
      <c r="I400" s="14"/>
      <c r="J400" s="13"/>
      <c r="K400" s="12"/>
      <c r="L400" s="13"/>
      <c r="M400" s="12"/>
      <c r="N400" s="13"/>
      <c r="O400" s="12"/>
      <c r="P400" s="14"/>
      <c r="Q400" s="12"/>
      <c r="R400" s="14"/>
    </row>
    <row r="401" spans="1:18" x14ac:dyDescent="0.3">
      <c r="A401" s="7"/>
      <c r="B401" s="221"/>
      <c r="C401" s="8"/>
      <c r="D401" s="36"/>
      <c r="E401" s="7"/>
      <c r="F401" s="18"/>
      <c r="G401" s="3"/>
      <c r="H401" s="5"/>
      <c r="I401" s="5"/>
      <c r="J401" s="4"/>
      <c r="K401" s="3"/>
      <c r="L401" s="4"/>
      <c r="M401" s="3"/>
      <c r="N401" s="4"/>
      <c r="O401" s="3"/>
      <c r="P401" s="5"/>
      <c r="Q401" s="3"/>
      <c r="R401" s="5"/>
    </row>
    <row r="402" spans="1:18" x14ac:dyDescent="0.3">
      <c r="A402" s="7">
        <v>2</v>
      </c>
      <c r="B402" s="3" t="s">
        <v>30</v>
      </c>
      <c r="C402" s="3" t="s">
        <v>611</v>
      </c>
      <c r="D402" s="498">
        <v>42000</v>
      </c>
      <c r="E402" s="7" t="s">
        <v>20</v>
      </c>
      <c r="F402" s="18" t="s">
        <v>371</v>
      </c>
      <c r="G402" s="3"/>
      <c r="H402" s="5"/>
      <c r="I402" s="5"/>
      <c r="J402" s="4"/>
      <c r="K402" s="3"/>
      <c r="L402" s="4"/>
      <c r="M402" s="3"/>
      <c r="N402" s="4"/>
      <c r="O402" s="3"/>
      <c r="P402" s="5"/>
      <c r="Q402" s="3"/>
      <c r="R402" s="5"/>
    </row>
    <row r="403" spans="1:18" x14ac:dyDescent="0.3">
      <c r="A403" s="7"/>
      <c r="B403" s="221"/>
      <c r="C403" s="3" t="s">
        <v>371</v>
      </c>
      <c r="D403" s="7"/>
      <c r="E403" s="7"/>
      <c r="F403" s="18"/>
      <c r="G403" s="3"/>
      <c r="H403" s="5"/>
      <c r="I403" s="5"/>
      <c r="J403" s="4"/>
      <c r="K403" s="3"/>
      <c r="L403" s="4"/>
      <c r="M403" s="3"/>
      <c r="N403" s="4"/>
      <c r="O403" s="3"/>
      <c r="P403" s="5"/>
      <c r="Q403" s="3"/>
      <c r="R403" s="5"/>
    </row>
    <row r="404" spans="1:18" x14ac:dyDescent="0.3">
      <c r="A404" s="10"/>
      <c r="B404" s="223"/>
      <c r="C404" s="12"/>
      <c r="D404" s="10"/>
      <c r="E404" s="10"/>
      <c r="F404" s="11"/>
      <c r="G404" s="12"/>
      <c r="H404" s="14"/>
      <c r="I404" s="14"/>
      <c r="J404" s="13"/>
      <c r="K404" s="12"/>
      <c r="L404" s="13"/>
      <c r="M404" s="12"/>
      <c r="N404" s="13"/>
      <c r="O404" s="12"/>
      <c r="P404" s="14"/>
      <c r="Q404" s="12"/>
      <c r="R404" s="14"/>
    </row>
    <row r="405" spans="1:18" x14ac:dyDescent="0.3">
      <c r="A405" s="1"/>
      <c r="B405" s="519"/>
      <c r="C405" s="2"/>
      <c r="D405" s="38"/>
      <c r="E405" s="2"/>
      <c r="F405" s="180"/>
      <c r="G405" s="3"/>
      <c r="H405" s="5"/>
      <c r="I405" s="5"/>
      <c r="J405" s="4"/>
      <c r="K405" s="3"/>
      <c r="L405" s="4"/>
      <c r="M405" s="3"/>
      <c r="N405" s="4"/>
      <c r="O405" s="3"/>
      <c r="P405" s="5"/>
      <c r="Q405" s="3"/>
      <c r="R405" s="5"/>
    </row>
    <row r="406" spans="1:18" x14ac:dyDescent="0.3">
      <c r="A406" s="7">
        <v>3</v>
      </c>
      <c r="B406" s="8" t="s">
        <v>31</v>
      </c>
      <c r="C406" s="3" t="s">
        <v>76</v>
      </c>
      <c r="D406" s="16">
        <v>120000</v>
      </c>
      <c r="E406" s="7" t="s">
        <v>20</v>
      </c>
      <c r="F406" s="18" t="s">
        <v>371</v>
      </c>
      <c r="G406" s="3"/>
      <c r="H406" s="4"/>
      <c r="I406" s="3"/>
      <c r="J406" s="4"/>
      <c r="K406" s="3"/>
      <c r="L406" s="4"/>
      <c r="M406" s="3"/>
      <c r="N406" s="4"/>
      <c r="O406" s="3"/>
      <c r="P406" s="4"/>
      <c r="Q406" s="3"/>
      <c r="R406" s="3"/>
    </row>
    <row r="407" spans="1:18" x14ac:dyDescent="0.3">
      <c r="A407" s="7"/>
      <c r="B407" s="8" t="s">
        <v>555</v>
      </c>
      <c r="C407" s="3" t="s">
        <v>77</v>
      </c>
      <c r="D407" s="38"/>
      <c r="E407" s="3"/>
      <c r="F407" s="28"/>
      <c r="G407" s="3"/>
      <c r="H407" s="4"/>
      <c r="I407" s="3"/>
      <c r="J407" s="4"/>
      <c r="K407" s="3"/>
      <c r="L407" s="4"/>
      <c r="M407" s="3"/>
      <c r="N407" s="4"/>
      <c r="O407" s="3"/>
      <c r="P407" s="4"/>
      <c r="Q407" s="3"/>
      <c r="R407" s="3"/>
    </row>
    <row r="408" spans="1:18" x14ac:dyDescent="0.3">
      <c r="A408" s="10"/>
      <c r="B408" s="34"/>
      <c r="C408" s="12"/>
      <c r="D408" s="40"/>
      <c r="E408" s="12"/>
      <c r="F408" s="29"/>
      <c r="G408" s="12"/>
      <c r="H408" s="13"/>
      <c r="I408" s="12"/>
      <c r="J408" s="13"/>
      <c r="K408" s="12"/>
      <c r="L408" s="13"/>
      <c r="M408" s="12"/>
      <c r="N408" s="13"/>
      <c r="O408" s="12"/>
      <c r="P408" s="13"/>
      <c r="Q408" s="12"/>
      <c r="R408" s="12"/>
    </row>
    <row r="409" spans="1:18" x14ac:dyDescent="0.3">
      <c r="A409" s="7"/>
      <c r="B409" s="8"/>
      <c r="C409" s="3"/>
      <c r="D409" s="38"/>
      <c r="E409" s="3"/>
      <c r="F409" s="28"/>
      <c r="G409" s="3"/>
      <c r="H409" s="4"/>
      <c r="I409" s="3"/>
      <c r="J409" s="4"/>
      <c r="K409" s="3"/>
      <c r="L409" s="4"/>
      <c r="M409" s="3"/>
      <c r="N409" s="4"/>
      <c r="O409" s="3"/>
      <c r="P409" s="4"/>
      <c r="Q409" s="3"/>
      <c r="R409" s="3"/>
    </row>
    <row r="410" spans="1:18" x14ac:dyDescent="0.3">
      <c r="A410" s="7">
        <v>4</v>
      </c>
      <c r="B410" s="5" t="s">
        <v>75</v>
      </c>
      <c r="C410" s="3" t="s">
        <v>553</v>
      </c>
      <c r="D410" s="522">
        <v>444180</v>
      </c>
      <c r="E410" s="7" t="s">
        <v>20</v>
      </c>
      <c r="F410" s="18" t="s">
        <v>371</v>
      </c>
      <c r="G410" s="3"/>
      <c r="H410" s="4"/>
      <c r="I410" s="3"/>
      <c r="J410" s="4"/>
      <c r="K410" s="3"/>
      <c r="L410" s="4"/>
      <c r="M410" s="3"/>
      <c r="N410" s="4"/>
      <c r="O410" s="3"/>
      <c r="P410" s="4"/>
      <c r="Q410" s="3"/>
      <c r="R410" s="3"/>
    </row>
    <row r="411" spans="1:18" x14ac:dyDescent="0.3">
      <c r="A411" s="7"/>
      <c r="B411" s="5"/>
      <c r="C411" s="3" t="s">
        <v>612</v>
      </c>
      <c r="D411" s="16"/>
      <c r="E411" s="7"/>
      <c r="F411" s="28"/>
      <c r="G411" s="3"/>
      <c r="H411" s="4"/>
      <c r="I411" s="3"/>
      <c r="J411" s="4"/>
      <c r="K411" s="3"/>
      <c r="L411" s="4"/>
      <c r="M411" s="3"/>
      <c r="N411" s="4"/>
      <c r="O411" s="3"/>
      <c r="P411" s="4"/>
      <c r="Q411" s="3"/>
      <c r="R411" s="3"/>
    </row>
    <row r="412" spans="1:18" x14ac:dyDescent="0.3">
      <c r="A412" s="10"/>
      <c r="B412" s="227"/>
      <c r="C412" s="227"/>
      <c r="D412" s="40"/>
      <c r="E412" s="12"/>
      <c r="F412" s="13"/>
      <c r="G412" s="12"/>
      <c r="H412" s="13"/>
      <c r="I412" s="12"/>
      <c r="J412" s="13"/>
      <c r="K412" s="12"/>
      <c r="L412" s="13"/>
      <c r="M412" s="12"/>
      <c r="N412" s="13"/>
      <c r="O412" s="12"/>
      <c r="P412" s="13"/>
      <c r="Q412" s="12"/>
      <c r="R412" s="12"/>
    </row>
    <row r="413" spans="1:18" s="75" customFormat="1" x14ac:dyDescent="0.3">
      <c r="A413" s="523"/>
      <c r="B413" s="2"/>
      <c r="D413" s="524"/>
      <c r="F413" s="225"/>
      <c r="H413" s="225"/>
      <c r="J413" s="225"/>
      <c r="L413" s="225"/>
      <c r="N413" s="225"/>
      <c r="P413" s="225"/>
      <c r="R413" s="225"/>
    </row>
    <row r="414" spans="1:18" s="75" customFormat="1" x14ac:dyDescent="0.3">
      <c r="A414" s="464">
        <v>5</v>
      </c>
      <c r="B414" s="8" t="s">
        <v>31</v>
      </c>
      <c r="C414" s="15" t="s">
        <v>556</v>
      </c>
      <c r="D414" s="525">
        <v>129720</v>
      </c>
      <c r="E414" s="527" t="s">
        <v>20</v>
      </c>
      <c r="F414" s="18" t="s">
        <v>371</v>
      </c>
      <c r="H414" s="228"/>
      <c r="J414" s="228"/>
      <c r="L414" s="228"/>
      <c r="N414" s="228"/>
      <c r="P414" s="228"/>
      <c r="R414" s="228"/>
    </row>
    <row r="415" spans="1:18" s="75" customFormat="1" x14ac:dyDescent="0.3">
      <c r="A415" s="220"/>
      <c r="B415" s="8" t="s">
        <v>32</v>
      </c>
      <c r="C415" s="15" t="s">
        <v>557</v>
      </c>
      <c r="D415" s="220"/>
      <c r="F415" s="228"/>
      <c r="H415" s="228"/>
      <c r="J415" s="228"/>
      <c r="L415" s="228"/>
      <c r="N415" s="228"/>
      <c r="P415" s="228"/>
      <c r="R415" s="228"/>
    </row>
    <row r="416" spans="1:18" s="75" customFormat="1" x14ac:dyDescent="0.3">
      <c r="A416" s="222"/>
      <c r="B416" s="226"/>
      <c r="C416" s="242"/>
      <c r="D416" s="222"/>
      <c r="E416" s="226"/>
      <c r="F416" s="227"/>
      <c r="G416" s="226"/>
      <c r="H416" s="227"/>
      <c r="I416" s="226"/>
      <c r="J416" s="227"/>
      <c r="K416" s="226"/>
      <c r="L416" s="227"/>
      <c r="M416" s="226"/>
      <c r="N416" s="227"/>
      <c r="O416" s="226"/>
      <c r="P416" s="227"/>
      <c r="Q416" s="226"/>
      <c r="R416" s="227"/>
    </row>
    <row r="417" spans="1:19" s="75" customFormat="1" x14ac:dyDescent="0.3">
      <c r="A417" s="161"/>
      <c r="D417" s="247"/>
    </row>
    <row r="418" spans="1:19" ht="21" x14ac:dyDescent="0.35">
      <c r="A418" s="664" t="s">
        <v>47</v>
      </c>
      <c r="B418" s="664"/>
      <c r="C418" s="664"/>
      <c r="D418" s="664"/>
      <c r="E418" s="664"/>
      <c r="F418" s="664"/>
      <c r="G418" s="664"/>
      <c r="H418" s="664"/>
      <c r="I418" s="664"/>
      <c r="J418" s="664"/>
      <c r="K418" s="664"/>
      <c r="L418" s="664"/>
      <c r="M418" s="664"/>
      <c r="N418" s="664"/>
      <c r="O418" s="664"/>
      <c r="P418" s="664"/>
      <c r="Q418" s="664"/>
      <c r="R418" s="664"/>
      <c r="S418" s="4"/>
    </row>
    <row r="419" spans="1:19" ht="21" x14ac:dyDescent="0.35">
      <c r="A419" s="665" t="s">
        <v>70</v>
      </c>
      <c r="B419" s="665"/>
      <c r="C419" s="665"/>
      <c r="D419" s="665"/>
      <c r="E419" s="665"/>
      <c r="F419" s="665"/>
      <c r="G419" s="665"/>
      <c r="H419" s="665"/>
      <c r="I419" s="665"/>
      <c r="J419" s="665"/>
      <c r="K419" s="665"/>
      <c r="L419" s="665"/>
      <c r="M419" s="665"/>
      <c r="N419" s="665"/>
      <c r="O419" s="665"/>
      <c r="P419" s="665"/>
      <c r="Q419" s="665"/>
      <c r="R419" s="665"/>
      <c r="S419" s="4"/>
    </row>
    <row r="420" spans="1:19" ht="21" x14ac:dyDescent="0.35">
      <c r="A420" s="665" t="s">
        <v>547</v>
      </c>
      <c r="B420" s="665"/>
      <c r="C420" s="665"/>
      <c r="D420" s="665"/>
      <c r="E420" s="665"/>
      <c r="F420" s="665"/>
      <c r="G420" s="665"/>
      <c r="H420" s="665"/>
      <c r="I420" s="665"/>
      <c r="J420" s="665"/>
      <c r="K420" s="665"/>
      <c r="L420" s="665"/>
      <c r="M420" s="665"/>
      <c r="N420" s="665"/>
      <c r="O420" s="665"/>
      <c r="P420" s="665"/>
      <c r="Q420" s="665"/>
      <c r="R420" s="665"/>
    </row>
    <row r="421" spans="1:19" x14ac:dyDescent="0.3">
      <c r="A421" s="674" t="s">
        <v>648</v>
      </c>
      <c r="B421" s="674"/>
      <c r="C421" s="674"/>
      <c r="D421" s="674"/>
      <c r="E421" s="674"/>
      <c r="F421" s="674"/>
      <c r="G421" s="674"/>
      <c r="H421" s="674"/>
      <c r="I421" s="674"/>
      <c r="J421" s="674"/>
      <c r="K421" s="674"/>
      <c r="L421" s="674"/>
      <c r="M421" s="674"/>
      <c r="N421" s="674"/>
      <c r="O421" s="674"/>
      <c r="P421" s="674"/>
      <c r="Q421" s="674"/>
      <c r="R421" s="674"/>
    </row>
    <row r="422" spans="1:19" x14ac:dyDescent="0.3">
      <c r="A422" s="674" t="s">
        <v>609</v>
      </c>
      <c r="B422" s="674"/>
      <c r="C422" s="674"/>
      <c r="D422" s="674"/>
      <c r="E422" s="674"/>
      <c r="F422" s="674"/>
      <c r="G422" s="674"/>
      <c r="H422" s="674"/>
      <c r="I422" s="674"/>
      <c r="J422" s="674"/>
      <c r="K422" s="674"/>
      <c r="L422" s="674"/>
      <c r="M422" s="674"/>
      <c r="N422" s="674"/>
      <c r="O422" s="674"/>
      <c r="P422" s="674"/>
      <c r="Q422" s="674"/>
      <c r="R422" s="674"/>
    </row>
    <row r="423" spans="1:19" x14ac:dyDescent="0.3">
      <c r="A423" s="19" t="s">
        <v>0</v>
      </c>
      <c r="B423" s="19" t="s">
        <v>2</v>
      </c>
      <c r="C423" s="20" t="s">
        <v>58</v>
      </c>
      <c r="D423" s="19" t="s">
        <v>3</v>
      </c>
      <c r="E423" s="20" t="s">
        <v>5</v>
      </c>
      <c r="F423" s="19" t="s">
        <v>60</v>
      </c>
      <c r="G423" s="658" t="s">
        <v>57</v>
      </c>
      <c r="H423" s="659"/>
      <c r="I423" s="660"/>
      <c r="J423" s="658" t="s">
        <v>68</v>
      </c>
      <c r="K423" s="659"/>
      <c r="L423" s="659"/>
      <c r="M423" s="659"/>
      <c r="N423" s="659"/>
      <c r="O423" s="659"/>
      <c r="P423" s="659"/>
      <c r="Q423" s="659"/>
      <c r="R423" s="660"/>
    </row>
    <row r="424" spans="1:19" x14ac:dyDescent="0.3">
      <c r="A424" s="43" t="s">
        <v>1</v>
      </c>
      <c r="B424" s="44"/>
      <c r="C424" s="46" t="s">
        <v>59</v>
      </c>
      <c r="D424" s="43" t="s">
        <v>4</v>
      </c>
      <c r="E424" s="46" t="s">
        <v>6</v>
      </c>
      <c r="F424" s="43" t="s">
        <v>61</v>
      </c>
      <c r="G424" s="45" t="s">
        <v>7</v>
      </c>
      <c r="H424" s="160" t="s">
        <v>8</v>
      </c>
      <c r="I424" s="47" t="s">
        <v>9</v>
      </c>
      <c r="J424" s="45" t="s">
        <v>10</v>
      </c>
      <c r="K424" s="160" t="s">
        <v>11</v>
      </c>
      <c r="L424" s="45" t="s">
        <v>12</v>
      </c>
      <c r="M424" s="160" t="s">
        <v>13</v>
      </c>
      <c r="N424" s="45" t="s">
        <v>14</v>
      </c>
      <c r="O424" s="160" t="s">
        <v>15</v>
      </c>
      <c r="P424" s="45" t="s">
        <v>16</v>
      </c>
      <c r="Q424" s="160" t="s">
        <v>17</v>
      </c>
      <c r="R424" s="47" t="s">
        <v>18</v>
      </c>
    </row>
    <row r="425" spans="1:19" x14ac:dyDescent="0.3">
      <c r="A425" s="22"/>
      <c r="B425" s="23"/>
      <c r="C425" s="25"/>
      <c r="D425" s="22"/>
      <c r="E425" s="25"/>
      <c r="F425" s="22" t="s">
        <v>62</v>
      </c>
      <c r="G425" s="24"/>
      <c r="H425" s="23"/>
      <c r="I425" s="26"/>
      <c r="J425" s="24"/>
      <c r="K425" s="23"/>
      <c r="L425" s="24"/>
      <c r="M425" s="23"/>
      <c r="N425" s="24"/>
      <c r="O425" s="23"/>
      <c r="P425" s="24"/>
      <c r="Q425" s="23"/>
      <c r="R425" s="26"/>
    </row>
    <row r="426" spans="1:19" x14ac:dyDescent="0.3">
      <c r="A426" s="1">
        <v>6</v>
      </c>
      <c r="B426" s="259" t="s">
        <v>38</v>
      </c>
      <c r="C426" s="4" t="s">
        <v>139</v>
      </c>
      <c r="D426" s="71">
        <v>15000</v>
      </c>
      <c r="E426" s="1" t="s">
        <v>20</v>
      </c>
      <c r="F426" s="18" t="s">
        <v>371</v>
      </c>
      <c r="G426" s="2"/>
      <c r="H426" s="33"/>
      <c r="I426" s="33"/>
      <c r="J426" s="41"/>
      <c r="K426" s="2"/>
      <c r="L426" s="41"/>
      <c r="M426" s="2"/>
      <c r="N426" s="41"/>
      <c r="O426" s="2"/>
      <c r="P426" s="33"/>
      <c r="Q426" s="2"/>
      <c r="R426" s="33"/>
    </row>
    <row r="427" spans="1:19" x14ac:dyDescent="0.3">
      <c r="A427" s="7"/>
      <c r="B427" s="259" t="s">
        <v>39</v>
      </c>
      <c r="C427" s="4" t="s">
        <v>613</v>
      </c>
      <c r="D427" s="36"/>
      <c r="E427" s="3"/>
      <c r="F427" s="18"/>
      <c r="G427" s="3"/>
      <c r="H427" s="5"/>
      <c r="I427" s="5"/>
      <c r="J427" s="4"/>
      <c r="K427" s="3"/>
      <c r="L427" s="4"/>
      <c r="M427" s="3"/>
      <c r="N427" s="4"/>
      <c r="O427" s="3"/>
      <c r="P427" s="5"/>
      <c r="Q427" s="3"/>
      <c r="R427" s="5"/>
    </row>
    <row r="428" spans="1:19" x14ac:dyDescent="0.3">
      <c r="A428" s="10"/>
      <c r="B428" s="257"/>
      <c r="C428" s="13"/>
      <c r="D428" s="72"/>
      <c r="E428" s="10"/>
      <c r="F428" s="11"/>
      <c r="G428" s="29"/>
      <c r="H428" s="12"/>
      <c r="I428" s="14"/>
      <c r="J428" s="13"/>
      <c r="K428" s="12"/>
      <c r="L428" s="13"/>
      <c r="M428" s="12"/>
      <c r="N428" s="13"/>
      <c r="O428" s="12"/>
      <c r="P428" s="14"/>
      <c r="Q428" s="12"/>
      <c r="R428" s="14"/>
    </row>
    <row r="429" spans="1:19" s="4" customFormat="1" ht="19.5" x14ac:dyDescent="0.3">
      <c r="A429" s="1"/>
      <c r="B429" s="258"/>
      <c r="C429" s="264"/>
      <c r="D429" s="71"/>
      <c r="E429" s="1"/>
      <c r="F429" s="94"/>
      <c r="G429" s="2"/>
      <c r="H429" s="33"/>
      <c r="I429" s="33"/>
      <c r="J429" s="41"/>
      <c r="K429" s="2"/>
      <c r="L429" s="41"/>
      <c r="M429" s="2"/>
      <c r="N429" s="41"/>
      <c r="O429" s="2"/>
      <c r="P429" s="33"/>
      <c r="Q429" s="2"/>
      <c r="R429" s="33"/>
    </row>
    <row r="430" spans="1:19" s="4" customFormat="1" ht="19.5" x14ac:dyDescent="0.3">
      <c r="A430" s="7">
        <v>7</v>
      </c>
      <c r="B430" s="280" t="s">
        <v>43</v>
      </c>
      <c r="C430" s="265" t="s">
        <v>614</v>
      </c>
      <c r="D430" s="9">
        <v>50000</v>
      </c>
      <c r="E430" s="7" t="s">
        <v>20</v>
      </c>
      <c r="F430" s="18" t="s">
        <v>371</v>
      </c>
      <c r="G430" s="3"/>
      <c r="H430" s="5"/>
      <c r="I430" s="5"/>
      <c r="K430" s="3"/>
      <c r="M430" s="3"/>
      <c r="O430" s="3"/>
      <c r="P430" s="5"/>
      <c r="Q430" s="3"/>
      <c r="R430" s="5"/>
    </row>
    <row r="431" spans="1:19" s="4" customFormat="1" ht="19.5" x14ac:dyDescent="0.3">
      <c r="A431" s="7"/>
      <c r="B431" s="280" t="s">
        <v>155</v>
      </c>
      <c r="C431" s="265" t="s">
        <v>615</v>
      </c>
      <c r="D431" s="9"/>
      <c r="E431" s="7"/>
      <c r="F431" s="18"/>
      <c r="G431" s="3"/>
      <c r="H431" s="5"/>
      <c r="I431" s="5"/>
      <c r="K431" s="3"/>
      <c r="M431" s="3"/>
      <c r="O431" s="3"/>
      <c r="P431" s="5"/>
      <c r="Q431" s="3"/>
      <c r="R431" s="5"/>
    </row>
    <row r="432" spans="1:19" s="4" customFormat="1" ht="19.5" x14ac:dyDescent="0.3">
      <c r="A432" s="7"/>
      <c r="B432" s="280" t="s">
        <v>52</v>
      </c>
      <c r="C432" s="265" t="s">
        <v>616</v>
      </c>
      <c r="D432" s="9"/>
      <c r="E432" s="7"/>
      <c r="F432" s="18"/>
      <c r="G432" s="3"/>
      <c r="H432" s="5"/>
      <c r="I432" s="5"/>
      <c r="K432" s="3"/>
      <c r="M432" s="3"/>
      <c r="O432" s="3"/>
      <c r="P432" s="5"/>
      <c r="Q432" s="3"/>
      <c r="R432" s="5"/>
    </row>
    <row r="433" spans="1:18" s="4" customFormat="1" ht="19.5" x14ac:dyDescent="0.3">
      <c r="A433" s="7"/>
      <c r="B433" s="280" t="s">
        <v>53</v>
      </c>
      <c r="C433" s="265"/>
      <c r="D433" s="9"/>
      <c r="E433" s="7"/>
      <c r="F433" s="18"/>
      <c r="G433" s="3"/>
      <c r="H433" s="5"/>
      <c r="I433" s="5"/>
      <c r="K433" s="3"/>
      <c r="M433" s="3"/>
      <c r="O433" s="3"/>
      <c r="P433" s="5"/>
      <c r="Q433" s="3"/>
      <c r="R433" s="5"/>
    </row>
    <row r="434" spans="1:18" s="4" customFormat="1" ht="19.5" x14ac:dyDescent="0.3">
      <c r="A434" s="7"/>
      <c r="B434" s="259" t="s">
        <v>145</v>
      </c>
      <c r="C434" s="265"/>
      <c r="D434" s="9"/>
      <c r="E434" s="7"/>
      <c r="F434" s="18"/>
      <c r="G434" s="3"/>
      <c r="H434" s="5"/>
      <c r="I434" s="5"/>
      <c r="K434" s="3"/>
      <c r="M434" s="3"/>
      <c r="O434" s="3"/>
      <c r="P434" s="5"/>
      <c r="Q434" s="3"/>
      <c r="R434" s="5"/>
    </row>
    <row r="435" spans="1:18" s="4" customFormat="1" ht="19.5" x14ac:dyDescent="0.3">
      <c r="A435" s="7"/>
      <c r="B435" s="259" t="s">
        <v>146</v>
      </c>
      <c r="C435" s="265"/>
      <c r="D435" s="9"/>
      <c r="E435" s="7"/>
      <c r="F435" s="18"/>
      <c r="G435" s="3"/>
      <c r="H435" s="5"/>
      <c r="I435" s="5"/>
      <c r="K435" s="3"/>
      <c r="M435" s="3"/>
      <c r="O435" s="3"/>
      <c r="P435" s="5"/>
      <c r="Q435" s="3"/>
      <c r="R435" s="5"/>
    </row>
    <row r="436" spans="1:18" s="4" customFormat="1" ht="19.5" x14ac:dyDescent="0.3">
      <c r="A436" s="7"/>
      <c r="B436" s="259"/>
      <c r="C436" s="265"/>
      <c r="D436" s="36"/>
      <c r="E436" s="3"/>
      <c r="F436" s="18"/>
      <c r="G436" s="3"/>
      <c r="H436" s="5"/>
      <c r="I436" s="5"/>
      <c r="K436" s="3"/>
      <c r="M436" s="3"/>
      <c r="O436" s="3"/>
      <c r="P436" s="5"/>
      <c r="Q436" s="3"/>
      <c r="R436" s="5"/>
    </row>
    <row r="437" spans="1:18" s="4" customFormat="1" ht="19.5" x14ac:dyDescent="0.3">
      <c r="A437" s="10"/>
      <c r="B437" s="257"/>
      <c r="C437" s="308"/>
      <c r="D437" s="37"/>
      <c r="E437" s="12"/>
      <c r="F437" s="11"/>
      <c r="G437" s="12"/>
      <c r="H437" s="14"/>
      <c r="I437" s="14"/>
      <c r="J437" s="13"/>
      <c r="K437" s="12"/>
      <c r="L437" s="13"/>
      <c r="M437" s="12"/>
      <c r="N437" s="13"/>
      <c r="O437" s="12"/>
      <c r="P437" s="14"/>
      <c r="Q437" s="12"/>
      <c r="R437" s="14"/>
    </row>
    <row r="438" spans="1:18" s="4" customFormat="1" x14ac:dyDescent="0.3">
      <c r="A438" s="18"/>
      <c r="B438" s="48"/>
      <c r="D438" s="16"/>
      <c r="E438" s="18"/>
    </row>
    <row r="439" spans="1:18" s="4" customFormat="1" x14ac:dyDescent="0.3">
      <c r="A439" s="18"/>
      <c r="B439" s="48"/>
      <c r="D439" s="38"/>
    </row>
    <row r="440" spans="1:18" s="75" customFormat="1" x14ac:dyDescent="0.3">
      <c r="A440" s="247"/>
      <c r="D440" s="247"/>
    </row>
    <row r="441" spans="1:18" s="75" customFormat="1" x14ac:dyDescent="0.3">
      <c r="A441" s="247"/>
      <c r="D441" s="247"/>
    </row>
    <row r="442" spans="1:18" s="75" customFormat="1" x14ac:dyDescent="0.3">
      <c r="A442" s="247"/>
      <c r="D442" s="247"/>
    </row>
    <row r="443" spans="1:18" s="75" customFormat="1" x14ac:dyDescent="0.3">
      <c r="A443" s="247"/>
      <c r="D443" s="247"/>
    </row>
    <row r="444" spans="1:18" s="75" customFormat="1" x14ac:dyDescent="0.3">
      <c r="A444" s="247"/>
      <c r="D444" s="247"/>
    </row>
    <row r="445" spans="1:18" s="75" customFormat="1" x14ac:dyDescent="0.3">
      <c r="A445" s="247"/>
      <c r="D445" s="247"/>
    </row>
    <row r="446" spans="1:18" ht="21" x14ac:dyDescent="0.35">
      <c r="A446" s="664" t="s">
        <v>47</v>
      </c>
      <c r="B446" s="664"/>
      <c r="C446" s="664"/>
      <c r="D446" s="664"/>
      <c r="E446" s="664"/>
      <c r="F446" s="664"/>
      <c r="G446" s="664"/>
      <c r="H446" s="664"/>
      <c r="I446" s="664"/>
      <c r="J446" s="664"/>
      <c r="K446" s="664"/>
      <c r="L446" s="664"/>
      <c r="M446" s="664"/>
      <c r="N446" s="664"/>
      <c r="O446" s="664"/>
      <c r="P446" s="664"/>
      <c r="Q446" s="664"/>
      <c r="R446" s="664"/>
    </row>
    <row r="447" spans="1:18" ht="21" x14ac:dyDescent="0.35">
      <c r="A447" s="665" t="s">
        <v>56</v>
      </c>
      <c r="B447" s="665"/>
      <c r="C447" s="665"/>
      <c r="D447" s="665"/>
      <c r="E447" s="665"/>
      <c r="F447" s="665"/>
      <c r="G447" s="665"/>
      <c r="H447" s="665"/>
      <c r="I447" s="665"/>
      <c r="J447" s="665"/>
      <c r="K447" s="665"/>
      <c r="L447" s="665"/>
      <c r="M447" s="665"/>
      <c r="N447" s="665"/>
      <c r="O447" s="665"/>
      <c r="P447" s="665"/>
      <c r="Q447" s="665"/>
      <c r="R447" s="665"/>
    </row>
    <row r="448" spans="1:18" ht="21" x14ac:dyDescent="0.35">
      <c r="A448" s="665" t="s">
        <v>547</v>
      </c>
      <c r="B448" s="665"/>
      <c r="C448" s="665"/>
      <c r="D448" s="665"/>
      <c r="E448" s="665"/>
      <c r="F448" s="665"/>
      <c r="G448" s="665"/>
      <c r="H448" s="665"/>
      <c r="I448" s="665"/>
      <c r="J448" s="665"/>
      <c r="K448" s="665"/>
      <c r="L448" s="665"/>
      <c r="M448" s="665"/>
      <c r="N448" s="665"/>
      <c r="O448" s="665"/>
      <c r="P448" s="665"/>
      <c r="Q448" s="665"/>
      <c r="R448" s="665"/>
    </row>
    <row r="449" spans="1:18" x14ac:dyDescent="0.3">
      <c r="A449" s="674" t="s">
        <v>648</v>
      </c>
      <c r="B449" s="674"/>
      <c r="C449" s="674"/>
      <c r="D449" s="674"/>
      <c r="E449" s="674"/>
      <c r="F449" s="674"/>
      <c r="G449" s="674"/>
      <c r="H449" s="674"/>
      <c r="I449" s="674"/>
      <c r="J449" s="674"/>
      <c r="K449" s="674"/>
      <c r="L449" s="674"/>
      <c r="M449" s="674"/>
      <c r="N449" s="674"/>
      <c r="O449" s="674"/>
      <c r="P449" s="674"/>
      <c r="Q449" s="674"/>
      <c r="R449" s="674"/>
    </row>
    <row r="450" spans="1:18" x14ac:dyDescent="0.3">
      <c r="A450" s="674" t="s">
        <v>617</v>
      </c>
      <c r="B450" s="674"/>
      <c r="C450" s="674"/>
      <c r="D450" s="674"/>
      <c r="E450" s="674"/>
      <c r="F450" s="674"/>
      <c r="G450" s="674"/>
      <c r="H450" s="674"/>
      <c r="I450" s="674"/>
      <c r="J450" s="674"/>
      <c r="K450" s="674"/>
      <c r="L450" s="674"/>
      <c r="M450" s="674"/>
      <c r="N450" s="674"/>
      <c r="O450" s="674"/>
      <c r="P450" s="674"/>
      <c r="Q450" s="674"/>
      <c r="R450" s="674"/>
    </row>
    <row r="451" spans="1:18" x14ac:dyDescent="0.3">
      <c r="A451" s="19" t="s">
        <v>0</v>
      </c>
      <c r="B451" s="19" t="s">
        <v>2</v>
      </c>
      <c r="C451" s="20" t="s">
        <v>58</v>
      </c>
      <c r="D451" s="19" t="s">
        <v>3</v>
      </c>
      <c r="E451" s="20" t="s">
        <v>5</v>
      </c>
      <c r="F451" s="19" t="s">
        <v>60</v>
      </c>
      <c r="G451" s="658" t="s">
        <v>57</v>
      </c>
      <c r="H451" s="659"/>
      <c r="I451" s="660"/>
      <c r="J451" s="658" t="s">
        <v>68</v>
      </c>
      <c r="K451" s="659"/>
      <c r="L451" s="659"/>
      <c r="M451" s="659"/>
      <c r="N451" s="659"/>
      <c r="O451" s="659"/>
      <c r="P451" s="659"/>
      <c r="Q451" s="659"/>
      <c r="R451" s="660"/>
    </row>
    <row r="452" spans="1:18" x14ac:dyDescent="0.3">
      <c r="A452" s="43" t="s">
        <v>1</v>
      </c>
      <c r="B452" s="44"/>
      <c r="C452" s="46" t="s">
        <v>59</v>
      </c>
      <c r="D452" s="43" t="s">
        <v>4</v>
      </c>
      <c r="E452" s="46" t="s">
        <v>6</v>
      </c>
      <c r="F452" s="43" t="s">
        <v>61</v>
      </c>
      <c r="G452" s="45" t="s">
        <v>7</v>
      </c>
      <c r="H452" s="160" t="s">
        <v>8</v>
      </c>
      <c r="I452" s="47" t="s">
        <v>9</v>
      </c>
      <c r="J452" s="45" t="s">
        <v>10</v>
      </c>
      <c r="K452" s="160" t="s">
        <v>11</v>
      </c>
      <c r="L452" s="45" t="s">
        <v>12</v>
      </c>
      <c r="M452" s="160" t="s">
        <v>13</v>
      </c>
      <c r="N452" s="45" t="s">
        <v>14</v>
      </c>
      <c r="O452" s="160" t="s">
        <v>15</v>
      </c>
      <c r="P452" s="45" t="s">
        <v>16</v>
      </c>
      <c r="Q452" s="160" t="s">
        <v>17</v>
      </c>
      <c r="R452" s="47" t="s">
        <v>18</v>
      </c>
    </row>
    <row r="453" spans="1:18" x14ac:dyDescent="0.3">
      <c r="A453" s="22"/>
      <c r="B453" s="23"/>
      <c r="C453" s="25"/>
      <c r="D453" s="22"/>
      <c r="E453" s="25"/>
      <c r="F453" s="22" t="s">
        <v>62</v>
      </c>
      <c r="G453" s="24"/>
      <c r="H453" s="23"/>
      <c r="I453" s="26"/>
      <c r="J453" s="24"/>
      <c r="K453" s="23"/>
      <c r="L453" s="24"/>
      <c r="M453" s="23"/>
      <c r="N453" s="24"/>
      <c r="O453" s="23"/>
      <c r="P453" s="24"/>
      <c r="Q453" s="23"/>
      <c r="R453" s="26"/>
    </row>
    <row r="454" spans="1:18" s="21" customFormat="1" x14ac:dyDescent="0.3">
      <c r="A454" s="19">
        <v>1</v>
      </c>
      <c r="B454" s="263" t="s">
        <v>123</v>
      </c>
      <c r="C454" s="41"/>
      <c r="D454" s="71"/>
      <c r="E454" s="1"/>
      <c r="F454" s="94"/>
      <c r="G454" s="160"/>
      <c r="H454" s="231"/>
      <c r="I454" s="231"/>
      <c r="J454" s="232"/>
      <c r="K454" s="160"/>
      <c r="L454" s="232"/>
      <c r="M454" s="160"/>
      <c r="N454" s="232"/>
      <c r="O454" s="160"/>
      <c r="P454" s="232"/>
      <c r="Q454" s="160"/>
      <c r="R454" s="231"/>
    </row>
    <row r="455" spans="1:18" x14ac:dyDescent="0.3">
      <c r="A455" s="7"/>
      <c r="B455" s="259" t="s">
        <v>140</v>
      </c>
      <c r="C455" s="4" t="s">
        <v>618</v>
      </c>
      <c r="D455" s="73">
        <v>435600</v>
      </c>
      <c r="E455" s="7" t="s">
        <v>20</v>
      </c>
      <c r="F455" s="4" t="s">
        <v>634</v>
      </c>
      <c r="G455" s="3"/>
      <c r="H455" s="5"/>
      <c r="I455" s="5"/>
      <c r="J455" s="4"/>
      <c r="K455" s="3"/>
      <c r="L455" s="4"/>
      <c r="M455" s="3"/>
      <c r="N455" s="4"/>
      <c r="O455" s="3"/>
      <c r="P455" s="5"/>
      <c r="Q455" s="3"/>
      <c r="R455" s="5"/>
    </row>
    <row r="456" spans="1:18" x14ac:dyDescent="0.3">
      <c r="A456" s="7"/>
      <c r="B456" s="266"/>
      <c r="C456" s="4" t="s">
        <v>619</v>
      </c>
      <c r="D456" s="36"/>
      <c r="E456" s="3"/>
      <c r="F456" s="4"/>
      <c r="G456" s="3"/>
      <c r="H456" s="5"/>
      <c r="I456" s="5"/>
      <c r="J456" s="4"/>
      <c r="K456" s="3"/>
      <c r="L456" s="4"/>
      <c r="M456" s="3"/>
      <c r="N456" s="4"/>
      <c r="O456" s="3"/>
      <c r="P456" s="5"/>
      <c r="Q456" s="3"/>
      <c r="R456" s="5"/>
    </row>
    <row r="457" spans="1:18" x14ac:dyDescent="0.3">
      <c r="A457" s="7"/>
      <c r="B457" s="259"/>
      <c r="C457" s="4"/>
      <c r="D457" s="255"/>
      <c r="E457" s="3"/>
      <c r="F457" s="4"/>
      <c r="G457" s="3"/>
      <c r="H457" s="5"/>
      <c r="I457" s="5"/>
      <c r="J457" s="4"/>
      <c r="K457" s="3"/>
      <c r="L457" s="4"/>
      <c r="M457" s="3"/>
      <c r="N457" s="4"/>
      <c r="O457" s="3"/>
      <c r="P457" s="5"/>
      <c r="Q457" s="3"/>
      <c r="R457" s="5"/>
    </row>
    <row r="458" spans="1:18" x14ac:dyDescent="0.3">
      <c r="A458" s="7"/>
      <c r="B458" s="259"/>
      <c r="C458" s="4"/>
      <c r="D458" s="9"/>
      <c r="E458" s="7"/>
      <c r="F458" s="4"/>
      <c r="G458" s="3"/>
      <c r="H458" s="5"/>
      <c r="I458" s="5"/>
      <c r="J458" s="4"/>
      <c r="K458" s="3"/>
      <c r="L458" s="4"/>
      <c r="M458" s="3"/>
      <c r="N458" s="4"/>
      <c r="O458" s="3"/>
      <c r="P458" s="5"/>
      <c r="Q458" s="3"/>
      <c r="R458" s="5"/>
    </row>
    <row r="459" spans="1:18" x14ac:dyDescent="0.3">
      <c r="A459" s="10"/>
      <c r="B459" s="257"/>
      <c r="C459" s="13"/>
      <c r="D459" s="37"/>
      <c r="E459" s="12"/>
      <c r="F459" s="13"/>
      <c r="G459" s="12"/>
      <c r="H459" s="14"/>
      <c r="I459" s="14"/>
      <c r="J459" s="13"/>
      <c r="K459" s="12"/>
      <c r="L459" s="13"/>
      <c r="M459" s="12"/>
      <c r="N459" s="13"/>
      <c r="O459" s="12"/>
      <c r="P459" s="14"/>
      <c r="Q459" s="12"/>
      <c r="R459" s="14"/>
    </row>
    <row r="460" spans="1:18" ht="19.5" x14ac:dyDescent="0.3">
      <c r="A460" s="1">
        <v>2</v>
      </c>
      <c r="B460" s="258" t="s">
        <v>142</v>
      </c>
      <c r="C460" s="264" t="s">
        <v>126</v>
      </c>
      <c r="D460" s="71">
        <v>30000</v>
      </c>
      <c r="E460" s="1" t="s">
        <v>20</v>
      </c>
      <c r="F460" s="4" t="s">
        <v>634</v>
      </c>
      <c r="G460" s="2"/>
      <c r="H460" s="33"/>
      <c r="I460" s="33"/>
      <c r="J460" s="41"/>
      <c r="K460" s="2"/>
      <c r="L460" s="41"/>
      <c r="M460" s="2"/>
      <c r="N460" s="41"/>
      <c r="O460" s="2"/>
      <c r="P460" s="33"/>
      <c r="Q460" s="2"/>
      <c r="R460" s="33"/>
    </row>
    <row r="461" spans="1:18" ht="19.5" x14ac:dyDescent="0.3">
      <c r="A461" s="7"/>
      <c r="B461" s="259" t="s">
        <v>141</v>
      </c>
      <c r="C461" s="265" t="s">
        <v>143</v>
      </c>
      <c r="D461" s="36"/>
      <c r="E461" s="3"/>
      <c r="F461" s="4"/>
      <c r="G461" s="3"/>
      <c r="H461" s="5"/>
      <c r="I461" s="5"/>
      <c r="J461" s="4"/>
      <c r="K461" s="3"/>
      <c r="L461" s="4"/>
      <c r="M461" s="3"/>
      <c r="N461" s="4"/>
      <c r="O461" s="3"/>
      <c r="P461" s="5"/>
      <c r="Q461" s="3"/>
      <c r="R461" s="5"/>
    </row>
    <row r="462" spans="1:18" x14ac:dyDescent="0.3">
      <c r="A462" s="7"/>
      <c r="B462" s="528"/>
      <c r="C462" s="3" t="s">
        <v>144</v>
      </c>
      <c r="D462" s="520"/>
      <c r="E462" s="3"/>
      <c r="F462" s="4"/>
      <c r="G462" s="3"/>
      <c r="H462" s="5"/>
      <c r="I462" s="5"/>
      <c r="J462" s="4"/>
      <c r="K462" s="3"/>
      <c r="L462" s="4"/>
      <c r="M462" s="3"/>
      <c r="N462" s="4"/>
      <c r="O462" s="3"/>
      <c r="P462" s="5"/>
      <c r="Q462" s="3"/>
      <c r="R462" s="5"/>
    </row>
    <row r="463" spans="1:18" x14ac:dyDescent="0.3">
      <c r="A463" s="10"/>
      <c r="B463" s="267"/>
      <c r="C463" s="13"/>
      <c r="D463" s="37"/>
      <c r="E463" s="12"/>
      <c r="F463" s="13"/>
      <c r="G463" s="12"/>
      <c r="H463" s="14"/>
      <c r="I463" s="14"/>
      <c r="J463" s="13"/>
      <c r="K463" s="12"/>
      <c r="L463" s="13"/>
      <c r="M463" s="12"/>
      <c r="N463" s="13"/>
      <c r="O463" s="12"/>
      <c r="P463" s="14"/>
      <c r="Q463" s="12"/>
      <c r="R463" s="14"/>
    </row>
    <row r="464" spans="1:18" x14ac:dyDescent="0.3">
      <c r="A464" s="7">
        <v>3</v>
      </c>
      <c r="B464" s="3" t="s">
        <v>30</v>
      </c>
      <c r="C464" s="2" t="s">
        <v>620</v>
      </c>
      <c r="D464" s="16">
        <v>42000</v>
      </c>
      <c r="E464" s="1" t="s">
        <v>20</v>
      </c>
      <c r="F464" s="4" t="s">
        <v>634</v>
      </c>
      <c r="G464" s="3"/>
      <c r="H464" s="5"/>
      <c r="I464" s="5"/>
      <c r="J464" s="4"/>
      <c r="K464" s="3"/>
      <c r="L464" s="4"/>
      <c r="M464" s="3"/>
      <c r="N464" s="4"/>
      <c r="O464" s="3"/>
      <c r="P464" s="4"/>
      <c r="Q464" s="3"/>
      <c r="R464" s="5"/>
    </row>
    <row r="465" spans="1:18" x14ac:dyDescent="0.3">
      <c r="A465" s="7"/>
      <c r="B465" s="3"/>
      <c r="C465" s="3" t="s">
        <v>621</v>
      </c>
      <c r="D465" s="38"/>
      <c r="E465" s="7"/>
      <c r="F465" s="18"/>
      <c r="G465" s="3"/>
      <c r="H465" s="5"/>
      <c r="I465" s="5"/>
      <c r="J465" s="4"/>
      <c r="K465" s="3"/>
      <c r="L465" s="4"/>
      <c r="M465" s="3"/>
      <c r="N465" s="4"/>
      <c r="O465" s="3"/>
      <c r="P465" s="4"/>
      <c r="Q465" s="3"/>
      <c r="R465" s="5"/>
    </row>
    <row r="466" spans="1:18" x14ac:dyDescent="0.3">
      <c r="A466" s="7"/>
      <c r="B466" s="3"/>
      <c r="C466" s="3"/>
      <c r="D466" s="38"/>
      <c r="E466" s="7"/>
      <c r="F466" s="18"/>
      <c r="G466" s="3"/>
      <c r="H466" s="5"/>
      <c r="I466" s="5"/>
      <c r="J466" s="4"/>
      <c r="K466" s="3"/>
      <c r="L466" s="4"/>
      <c r="M466" s="3"/>
      <c r="N466" s="4"/>
      <c r="O466" s="3"/>
      <c r="P466" s="4"/>
      <c r="Q466" s="3"/>
      <c r="R466" s="5"/>
    </row>
    <row r="467" spans="1:18" x14ac:dyDescent="0.3">
      <c r="A467" s="7"/>
      <c r="B467" s="3"/>
      <c r="C467" s="3"/>
      <c r="D467" s="38"/>
      <c r="E467" s="7"/>
      <c r="F467" s="18"/>
      <c r="G467" s="3"/>
      <c r="H467" s="5"/>
      <c r="I467" s="5"/>
      <c r="J467" s="4"/>
      <c r="K467" s="3"/>
      <c r="L467" s="4"/>
      <c r="M467" s="3"/>
      <c r="N467" s="4"/>
      <c r="O467" s="3"/>
      <c r="P467" s="4"/>
      <c r="Q467" s="3"/>
      <c r="R467" s="5"/>
    </row>
    <row r="468" spans="1:18" x14ac:dyDescent="0.3">
      <c r="A468" s="10"/>
      <c r="B468" s="12"/>
      <c r="C468" s="12"/>
      <c r="D468" s="285"/>
      <c r="E468" s="10"/>
      <c r="F468" s="11"/>
      <c r="G468" s="12"/>
      <c r="H468" s="14"/>
      <c r="I468" s="14"/>
      <c r="J468" s="13"/>
      <c r="K468" s="12"/>
      <c r="L468" s="13"/>
      <c r="M468" s="12"/>
      <c r="N468" s="13"/>
      <c r="O468" s="12"/>
      <c r="P468" s="13"/>
      <c r="Q468" s="12"/>
      <c r="R468" s="14"/>
    </row>
    <row r="469" spans="1:18" x14ac:dyDescent="0.3">
      <c r="A469" s="18"/>
      <c r="B469" s="4"/>
      <c r="C469" s="4"/>
      <c r="D469" s="286"/>
      <c r="E469" s="18"/>
      <c r="F469" s="1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x14ac:dyDescent="0.3">
      <c r="A470" s="18"/>
      <c r="B470" s="4"/>
      <c r="C470" s="4"/>
      <c r="D470" s="286"/>
      <c r="E470" s="18"/>
      <c r="F470" s="1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x14ac:dyDescent="0.3">
      <c r="A471" s="18"/>
      <c r="B471" s="4"/>
      <c r="C471" s="4"/>
      <c r="D471" s="286"/>
      <c r="E471" s="18"/>
      <c r="F471" s="1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x14ac:dyDescent="0.3">
      <c r="A472" s="18"/>
      <c r="B472" s="4"/>
      <c r="C472" s="4"/>
      <c r="D472" s="286"/>
      <c r="E472" s="18"/>
      <c r="F472" s="1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x14ac:dyDescent="0.3">
      <c r="A473" s="18"/>
      <c r="B473" s="4"/>
      <c r="C473" s="4"/>
      <c r="D473" s="286"/>
      <c r="E473" s="18"/>
      <c r="F473" s="1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21" x14ac:dyDescent="0.35">
      <c r="A474" s="664" t="s">
        <v>47</v>
      </c>
      <c r="B474" s="664"/>
      <c r="C474" s="664"/>
      <c r="D474" s="664"/>
      <c r="E474" s="664"/>
      <c r="F474" s="664"/>
      <c r="G474" s="664"/>
      <c r="H474" s="664"/>
      <c r="I474" s="664"/>
      <c r="J474" s="664"/>
      <c r="K474" s="664"/>
      <c r="L474" s="664"/>
      <c r="M474" s="664"/>
      <c r="N474" s="664"/>
      <c r="O474" s="664"/>
      <c r="P474" s="664"/>
      <c r="Q474" s="664"/>
      <c r="R474" s="664"/>
    </row>
    <row r="475" spans="1:18" ht="21" x14ac:dyDescent="0.35">
      <c r="A475" s="665" t="s">
        <v>56</v>
      </c>
      <c r="B475" s="665"/>
      <c r="C475" s="665"/>
      <c r="D475" s="665"/>
      <c r="E475" s="665"/>
      <c r="F475" s="665"/>
      <c r="G475" s="665"/>
      <c r="H475" s="665"/>
      <c r="I475" s="665"/>
      <c r="J475" s="665"/>
      <c r="K475" s="665"/>
      <c r="L475" s="665"/>
      <c r="M475" s="665"/>
      <c r="N475" s="665"/>
      <c r="O475" s="665"/>
      <c r="P475" s="665"/>
      <c r="Q475" s="665"/>
      <c r="R475" s="665"/>
    </row>
    <row r="476" spans="1:18" ht="21" x14ac:dyDescent="0.35">
      <c r="A476" s="665" t="s">
        <v>547</v>
      </c>
      <c r="B476" s="665"/>
      <c r="C476" s="665"/>
      <c r="D476" s="665"/>
      <c r="E476" s="665"/>
      <c r="F476" s="665"/>
      <c r="G476" s="665"/>
      <c r="H476" s="665"/>
      <c r="I476" s="665"/>
      <c r="J476" s="665"/>
      <c r="K476" s="665"/>
      <c r="L476" s="665"/>
      <c r="M476" s="665"/>
      <c r="N476" s="665"/>
      <c r="O476" s="665"/>
      <c r="P476" s="665"/>
      <c r="Q476" s="665"/>
      <c r="R476" s="665"/>
    </row>
    <row r="477" spans="1:18" x14ac:dyDescent="0.3">
      <c r="A477" s="674" t="s">
        <v>648</v>
      </c>
      <c r="B477" s="674"/>
      <c r="C477" s="674"/>
      <c r="D477" s="674"/>
      <c r="E477" s="674"/>
      <c r="F477" s="674"/>
      <c r="G477" s="674"/>
      <c r="H477" s="674"/>
      <c r="I477" s="674"/>
      <c r="J477" s="674"/>
      <c r="K477" s="674"/>
      <c r="L477" s="674"/>
      <c r="M477" s="674"/>
      <c r="N477" s="674"/>
      <c r="O477" s="674"/>
      <c r="P477" s="674"/>
      <c r="Q477" s="674"/>
      <c r="R477" s="674"/>
    </row>
    <row r="478" spans="1:18" x14ac:dyDescent="0.3">
      <c r="A478" s="674" t="s">
        <v>617</v>
      </c>
      <c r="B478" s="674"/>
      <c r="C478" s="674"/>
      <c r="D478" s="674"/>
      <c r="E478" s="674"/>
      <c r="F478" s="674"/>
      <c r="G478" s="674"/>
      <c r="H478" s="674"/>
      <c r="I478" s="674"/>
      <c r="J478" s="674"/>
      <c r="K478" s="674"/>
      <c r="L478" s="674"/>
      <c r="M478" s="674"/>
      <c r="N478" s="674"/>
      <c r="O478" s="674"/>
      <c r="P478" s="674"/>
      <c r="Q478" s="674"/>
      <c r="R478" s="674"/>
    </row>
    <row r="479" spans="1:18" x14ac:dyDescent="0.3">
      <c r="A479" s="19" t="s">
        <v>0</v>
      </c>
      <c r="B479" s="19" t="s">
        <v>2</v>
      </c>
      <c r="C479" s="20" t="s">
        <v>58</v>
      </c>
      <c r="D479" s="19" t="s">
        <v>3</v>
      </c>
      <c r="E479" s="20" t="s">
        <v>5</v>
      </c>
      <c r="F479" s="19" t="s">
        <v>60</v>
      </c>
      <c r="G479" s="658" t="s">
        <v>57</v>
      </c>
      <c r="H479" s="659"/>
      <c r="I479" s="660"/>
      <c r="J479" s="658" t="s">
        <v>68</v>
      </c>
      <c r="K479" s="659"/>
      <c r="L479" s="659"/>
      <c r="M479" s="659"/>
      <c r="N479" s="659"/>
      <c r="O479" s="659"/>
      <c r="P479" s="659"/>
      <c r="Q479" s="659"/>
      <c r="R479" s="660"/>
    </row>
    <row r="480" spans="1:18" x14ac:dyDescent="0.3">
      <c r="A480" s="43" t="s">
        <v>1</v>
      </c>
      <c r="B480" s="44"/>
      <c r="C480" s="46" t="s">
        <v>59</v>
      </c>
      <c r="D480" s="43" t="s">
        <v>4</v>
      </c>
      <c r="E480" s="46" t="s">
        <v>6</v>
      </c>
      <c r="F480" s="43" t="s">
        <v>61</v>
      </c>
      <c r="G480" s="45" t="s">
        <v>7</v>
      </c>
      <c r="H480" s="160" t="s">
        <v>8</v>
      </c>
      <c r="I480" s="47" t="s">
        <v>9</v>
      </c>
      <c r="J480" s="45" t="s">
        <v>10</v>
      </c>
      <c r="K480" s="160" t="s">
        <v>11</v>
      </c>
      <c r="L480" s="45" t="s">
        <v>12</v>
      </c>
      <c r="M480" s="160" t="s">
        <v>13</v>
      </c>
      <c r="N480" s="45" t="s">
        <v>14</v>
      </c>
      <c r="O480" s="160" t="s">
        <v>15</v>
      </c>
      <c r="P480" s="45" t="s">
        <v>16</v>
      </c>
      <c r="Q480" s="160" t="s">
        <v>17</v>
      </c>
      <c r="R480" s="47" t="s">
        <v>18</v>
      </c>
    </row>
    <row r="481" spans="1:18" x14ac:dyDescent="0.3">
      <c r="A481" s="22"/>
      <c r="B481" s="23"/>
      <c r="C481" s="25"/>
      <c r="D481" s="22"/>
      <c r="E481" s="25"/>
      <c r="F481" s="22" t="s">
        <v>62</v>
      </c>
      <c r="G481" s="24"/>
      <c r="H481" s="23"/>
      <c r="I481" s="26"/>
      <c r="J481" s="24"/>
      <c r="K481" s="23"/>
      <c r="L481" s="24"/>
      <c r="M481" s="23"/>
      <c r="N481" s="24"/>
      <c r="O481" s="23"/>
      <c r="P481" s="24"/>
      <c r="Q481" s="23"/>
      <c r="R481" s="26"/>
    </row>
    <row r="482" spans="1:18" ht="18.75" customHeight="1" x14ac:dyDescent="0.3">
      <c r="A482" s="7">
        <v>4</v>
      </c>
      <c r="B482" s="3" t="s">
        <v>75</v>
      </c>
      <c r="C482" s="3" t="s">
        <v>553</v>
      </c>
      <c r="D482" s="16">
        <v>5000</v>
      </c>
      <c r="E482" s="7" t="s">
        <v>20</v>
      </c>
      <c r="F482" s="4" t="s">
        <v>634</v>
      </c>
      <c r="G482" s="3"/>
      <c r="H482" s="5"/>
      <c r="I482" s="5"/>
      <c r="J482" s="4"/>
      <c r="K482" s="3"/>
      <c r="L482" s="4"/>
      <c r="M482" s="3"/>
      <c r="N482" s="4"/>
      <c r="O482" s="3"/>
      <c r="P482" s="4"/>
      <c r="Q482" s="3"/>
      <c r="R482" s="5"/>
    </row>
    <row r="483" spans="1:18" ht="18.75" customHeight="1" x14ac:dyDescent="0.3">
      <c r="A483" s="7"/>
      <c r="B483" s="3"/>
      <c r="C483" s="3" t="s">
        <v>622</v>
      </c>
      <c r="D483" s="16"/>
      <c r="E483" s="7"/>
      <c r="F483" s="4"/>
      <c r="G483" s="3"/>
      <c r="H483" s="5"/>
      <c r="I483" s="5"/>
      <c r="J483" s="4"/>
      <c r="K483" s="3"/>
      <c r="L483" s="4"/>
      <c r="M483" s="3"/>
      <c r="N483" s="4"/>
      <c r="O483" s="3"/>
      <c r="P483" s="4"/>
      <c r="Q483" s="3"/>
      <c r="R483" s="5"/>
    </row>
    <row r="484" spans="1:18" ht="18.75" customHeight="1" x14ac:dyDescent="0.3">
      <c r="A484" s="7"/>
      <c r="B484" s="3"/>
      <c r="C484" s="3"/>
      <c r="D484" s="16"/>
      <c r="E484" s="7"/>
      <c r="F484" s="18"/>
      <c r="G484" s="3"/>
      <c r="H484" s="5"/>
      <c r="I484" s="5"/>
      <c r="J484" s="4"/>
      <c r="K484" s="3"/>
      <c r="L484" s="4"/>
      <c r="M484" s="3"/>
      <c r="N484" s="4"/>
      <c r="O484" s="3"/>
      <c r="P484" s="4"/>
      <c r="Q484" s="3"/>
      <c r="R484" s="5"/>
    </row>
    <row r="485" spans="1:18" ht="18.75" customHeight="1" x14ac:dyDescent="0.3">
      <c r="A485" s="7"/>
      <c r="B485" s="5"/>
      <c r="C485" s="3"/>
      <c r="D485" s="16"/>
      <c r="E485" s="7"/>
      <c r="F485" s="4"/>
      <c r="G485" s="3"/>
      <c r="H485" s="5"/>
      <c r="I485" s="5"/>
      <c r="J485" s="4"/>
      <c r="K485" s="3"/>
      <c r="L485" s="4"/>
      <c r="M485" s="3"/>
      <c r="N485" s="4"/>
      <c r="O485" s="3"/>
      <c r="P485" s="4"/>
      <c r="Q485" s="3"/>
      <c r="R485" s="5"/>
    </row>
    <row r="486" spans="1:18" ht="18.75" customHeight="1" x14ac:dyDescent="0.3">
      <c r="A486" s="10"/>
      <c r="B486" s="14"/>
      <c r="C486" s="12"/>
      <c r="D486" s="40"/>
      <c r="E486" s="10"/>
      <c r="F486" s="11"/>
      <c r="G486" s="12"/>
      <c r="H486" s="14"/>
      <c r="I486" s="14"/>
      <c r="J486" s="13"/>
      <c r="K486" s="12"/>
      <c r="L486" s="13"/>
      <c r="M486" s="12"/>
      <c r="N486" s="13"/>
      <c r="O486" s="12"/>
      <c r="P486" s="13"/>
      <c r="Q486" s="12"/>
      <c r="R486" s="14"/>
    </row>
    <row r="487" spans="1:18" x14ac:dyDescent="0.3">
      <c r="A487" s="1">
        <v>5</v>
      </c>
      <c r="B487" s="41" t="s">
        <v>247</v>
      </c>
      <c r="C487" s="2" t="s">
        <v>623</v>
      </c>
      <c r="D487" s="269">
        <v>5000</v>
      </c>
      <c r="E487" s="7" t="s">
        <v>20</v>
      </c>
      <c r="F487" s="4" t="s">
        <v>634</v>
      </c>
      <c r="G487" s="2"/>
      <c r="H487" s="33"/>
      <c r="I487" s="33"/>
      <c r="J487" s="41"/>
      <c r="K487" s="2"/>
      <c r="L487" s="41"/>
      <c r="M487" s="2"/>
      <c r="N487" s="41"/>
      <c r="O487" s="2"/>
      <c r="P487" s="41"/>
      <c r="Q487" s="2"/>
      <c r="R487" s="33"/>
    </row>
    <row r="488" spans="1:18" x14ac:dyDescent="0.3">
      <c r="A488" s="7"/>
      <c r="B488" s="4"/>
      <c r="C488" s="3" t="s">
        <v>624</v>
      </c>
      <c r="D488" s="38"/>
      <c r="E488" s="7"/>
      <c r="F488" s="4"/>
      <c r="G488" s="3"/>
      <c r="H488" s="5"/>
      <c r="I488" s="5"/>
      <c r="J488" s="4"/>
      <c r="K488" s="3"/>
      <c r="L488" s="4"/>
      <c r="M488" s="3"/>
      <c r="N488" s="4"/>
      <c r="O488" s="3"/>
      <c r="P488" s="4"/>
      <c r="Q488" s="3"/>
      <c r="R488" s="5"/>
    </row>
    <row r="489" spans="1:18" x14ac:dyDescent="0.3">
      <c r="A489" s="7"/>
      <c r="B489" s="4"/>
      <c r="C489" s="3" t="s">
        <v>248</v>
      </c>
      <c r="D489" s="16"/>
      <c r="E489" s="7"/>
      <c r="F489" s="4"/>
      <c r="G489" s="3"/>
      <c r="H489" s="5"/>
      <c r="I489" s="5"/>
      <c r="J489" s="4"/>
      <c r="K489" s="3"/>
      <c r="L489" s="4"/>
      <c r="M489" s="3"/>
      <c r="N489" s="4"/>
      <c r="O489" s="3"/>
      <c r="P489" s="4"/>
      <c r="Q489" s="3"/>
      <c r="R489" s="5"/>
    </row>
    <row r="490" spans="1:18" x14ac:dyDescent="0.3">
      <c r="A490" s="7"/>
      <c r="B490" s="4"/>
      <c r="C490" s="3" t="s">
        <v>625</v>
      </c>
      <c r="D490" s="16"/>
      <c r="E490" s="7"/>
      <c r="F490" s="4"/>
      <c r="G490" s="3"/>
      <c r="H490" s="5"/>
      <c r="I490" s="5"/>
      <c r="J490" s="4"/>
      <c r="K490" s="3"/>
      <c r="L490" s="4"/>
      <c r="M490" s="3"/>
      <c r="N490" s="4"/>
      <c r="O490" s="3"/>
      <c r="P490" s="4"/>
      <c r="Q490" s="3"/>
      <c r="R490" s="5"/>
    </row>
    <row r="491" spans="1:18" x14ac:dyDescent="0.3">
      <c r="A491" s="10"/>
      <c r="B491" s="13"/>
      <c r="C491" s="12"/>
      <c r="D491" s="101"/>
      <c r="E491" s="10"/>
      <c r="F491" s="13"/>
      <c r="G491" s="12"/>
      <c r="H491" s="14"/>
      <c r="I491" s="14"/>
      <c r="J491" s="13"/>
      <c r="K491" s="12"/>
      <c r="L491" s="13"/>
      <c r="M491" s="12"/>
      <c r="N491" s="13"/>
      <c r="O491" s="12"/>
      <c r="P491" s="13"/>
      <c r="Q491" s="12"/>
      <c r="R491" s="14"/>
    </row>
    <row r="492" spans="1:18" s="4" customFormat="1" x14ac:dyDescent="0.3">
      <c r="A492" s="1">
        <v>6</v>
      </c>
      <c r="B492" s="41"/>
      <c r="C492" s="2"/>
      <c r="D492" s="269"/>
      <c r="E492" s="7"/>
      <c r="F492" s="18"/>
      <c r="G492" s="2"/>
      <c r="H492" s="33"/>
      <c r="I492" s="33"/>
      <c r="J492" s="41"/>
      <c r="K492" s="2"/>
      <c r="L492" s="41"/>
      <c r="M492" s="2"/>
      <c r="N492" s="41"/>
      <c r="O492" s="2"/>
      <c r="P492" s="41"/>
      <c r="Q492" s="2"/>
      <c r="R492" s="33"/>
    </row>
    <row r="493" spans="1:18" s="4" customFormat="1" x14ac:dyDescent="0.3">
      <c r="A493" s="7"/>
      <c r="B493" s="4" t="s">
        <v>626</v>
      </c>
      <c r="C493" s="3" t="s">
        <v>628</v>
      </c>
      <c r="D493" s="16">
        <v>20000</v>
      </c>
      <c r="E493" s="7" t="s">
        <v>20</v>
      </c>
      <c r="F493" s="4" t="s">
        <v>634</v>
      </c>
      <c r="G493" s="3"/>
      <c r="H493" s="5"/>
      <c r="I493" s="5"/>
      <c r="K493" s="3"/>
      <c r="M493" s="3"/>
      <c r="O493" s="3"/>
      <c r="Q493" s="3"/>
      <c r="R493" s="5"/>
    </row>
    <row r="494" spans="1:18" s="4" customFormat="1" x14ac:dyDescent="0.3">
      <c r="A494" s="7"/>
      <c r="B494" s="4" t="s">
        <v>627</v>
      </c>
      <c r="C494" s="3" t="s">
        <v>629</v>
      </c>
      <c r="D494" s="16"/>
      <c r="E494" s="7"/>
      <c r="G494" s="3"/>
      <c r="H494" s="5"/>
      <c r="I494" s="5"/>
      <c r="K494" s="3"/>
      <c r="M494" s="3"/>
      <c r="O494" s="3"/>
      <c r="Q494" s="3"/>
      <c r="R494" s="5"/>
    </row>
    <row r="495" spans="1:18" s="4" customFormat="1" x14ac:dyDescent="0.3">
      <c r="A495" s="7"/>
      <c r="C495" s="3" t="s">
        <v>630</v>
      </c>
      <c r="D495" s="16"/>
      <c r="E495" s="7"/>
      <c r="G495" s="3"/>
      <c r="H495" s="5"/>
      <c r="I495" s="5"/>
      <c r="K495" s="3"/>
      <c r="M495" s="3"/>
      <c r="O495" s="3"/>
      <c r="Q495" s="3"/>
      <c r="R495" s="5"/>
    </row>
    <row r="496" spans="1:18" s="4" customFormat="1" x14ac:dyDescent="0.3">
      <c r="A496" s="10"/>
      <c r="B496" s="13"/>
      <c r="C496" s="12"/>
      <c r="D496" s="101"/>
      <c r="E496" s="10"/>
      <c r="F496" s="13"/>
      <c r="G496" s="12"/>
      <c r="H496" s="14"/>
      <c r="I496" s="14"/>
      <c r="J496" s="13"/>
      <c r="K496" s="12"/>
      <c r="L496" s="13"/>
      <c r="M496" s="12"/>
      <c r="N496" s="13"/>
      <c r="O496" s="12"/>
      <c r="P496" s="13"/>
      <c r="Q496" s="12"/>
      <c r="R496" s="14"/>
    </row>
    <row r="497" spans="1:18" s="4" customFormat="1" x14ac:dyDescent="0.3">
      <c r="A497" s="1"/>
      <c r="B497" s="41"/>
      <c r="C497" s="2"/>
      <c r="D497" s="269"/>
      <c r="E497" s="7"/>
      <c r="F497" s="18"/>
      <c r="G497" s="2"/>
      <c r="H497" s="33"/>
      <c r="I497" s="33"/>
      <c r="J497" s="41"/>
      <c r="K497" s="2"/>
      <c r="L497" s="41"/>
      <c r="M497" s="2"/>
      <c r="N497" s="41"/>
      <c r="O497" s="2"/>
      <c r="P497" s="41"/>
      <c r="Q497" s="2"/>
      <c r="R497" s="33"/>
    </row>
    <row r="498" spans="1:18" s="4" customFormat="1" x14ac:dyDescent="0.3">
      <c r="A498" s="7">
        <v>7</v>
      </c>
      <c r="B498" s="4" t="s">
        <v>40</v>
      </c>
      <c r="C498" s="3" t="s">
        <v>631</v>
      </c>
      <c r="D498" s="16">
        <v>422600</v>
      </c>
      <c r="E498" s="7" t="s">
        <v>20</v>
      </c>
      <c r="F498" s="4" t="s">
        <v>634</v>
      </c>
      <c r="G498" s="3"/>
      <c r="H498" s="5"/>
      <c r="I498" s="5"/>
      <c r="K498" s="3"/>
      <c r="M498" s="3"/>
      <c r="O498" s="3"/>
      <c r="Q498" s="3"/>
      <c r="R498" s="5"/>
    </row>
    <row r="499" spans="1:18" s="4" customFormat="1" x14ac:dyDescent="0.3">
      <c r="A499" s="7"/>
      <c r="B499" s="4" t="s">
        <v>41</v>
      </c>
      <c r="C499" s="3" t="s">
        <v>632</v>
      </c>
      <c r="D499" s="16"/>
      <c r="E499" s="7"/>
      <c r="G499" s="3"/>
      <c r="H499" s="5"/>
      <c r="I499" s="5"/>
      <c r="K499" s="3"/>
      <c r="M499" s="3"/>
      <c r="O499" s="3"/>
      <c r="Q499" s="3"/>
      <c r="R499" s="5"/>
    </row>
    <row r="500" spans="1:18" s="4" customFormat="1" x14ac:dyDescent="0.3">
      <c r="A500" s="7"/>
      <c r="C500" s="3"/>
      <c r="D500" s="16"/>
      <c r="E500" s="7"/>
      <c r="G500" s="3"/>
      <c r="H500" s="5"/>
      <c r="I500" s="5"/>
      <c r="K500" s="3"/>
      <c r="M500" s="3"/>
      <c r="O500" s="3"/>
      <c r="Q500" s="3"/>
      <c r="R500" s="5"/>
    </row>
    <row r="501" spans="1:18" s="4" customFormat="1" x14ac:dyDescent="0.3">
      <c r="A501" s="10"/>
      <c r="B501" s="13"/>
      <c r="C501" s="12"/>
      <c r="D501" s="101"/>
      <c r="E501" s="10"/>
      <c r="F501" s="13"/>
      <c r="G501" s="12"/>
      <c r="H501" s="14"/>
      <c r="I501" s="14"/>
      <c r="J501" s="13"/>
      <c r="K501" s="12"/>
      <c r="L501" s="13"/>
      <c r="M501" s="12"/>
      <c r="N501" s="13"/>
      <c r="O501" s="12"/>
      <c r="P501" s="13"/>
      <c r="Q501" s="12"/>
      <c r="R501" s="14"/>
    </row>
    <row r="502" spans="1:18" ht="21" x14ac:dyDescent="0.35">
      <c r="A502" s="664" t="s">
        <v>47</v>
      </c>
      <c r="B502" s="664"/>
      <c r="C502" s="664"/>
      <c r="D502" s="664"/>
      <c r="E502" s="664"/>
      <c r="F502" s="664"/>
      <c r="G502" s="664"/>
      <c r="H502" s="664"/>
      <c r="I502" s="664"/>
      <c r="J502" s="664"/>
      <c r="K502" s="664"/>
      <c r="L502" s="664"/>
      <c r="M502" s="664"/>
      <c r="N502" s="664"/>
      <c r="O502" s="664"/>
      <c r="P502" s="664"/>
      <c r="Q502" s="664"/>
      <c r="R502" s="664"/>
    </row>
    <row r="503" spans="1:18" ht="21" x14ac:dyDescent="0.35">
      <c r="A503" s="665" t="s">
        <v>70</v>
      </c>
      <c r="B503" s="665"/>
      <c r="C503" s="665"/>
      <c r="D503" s="665"/>
      <c r="E503" s="665"/>
      <c r="F503" s="665"/>
      <c r="G503" s="665"/>
      <c r="H503" s="665"/>
      <c r="I503" s="665"/>
      <c r="J503" s="665"/>
      <c r="K503" s="665"/>
      <c r="L503" s="665"/>
      <c r="M503" s="665"/>
      <c r="N503" s="665"/>
      <c r="O503" s="665"/>
      <c r="P503" s="665"/>
      <c r="Q503" s="665"/>
      <c r="R503" s="665"/>
    </row>
    <row r="504" spans="1:18" ht="21" x14ac:dyDescent="0.35">
      <c r="A504" s="665" t="s">
        <v>547</v>
      </c>
      <c r="B504" s="665"/>
      <c r="C504" s="665"/>
      <c r="D504" s="665"/>
      <c r="E504" s="665"/>
      <c r="F504" s="665"/>
      <c r="G504" s="665"/>
      <c r="H504" s="665"/>
      <c r="I504" s="665"/>
      <c r="J504" s="665"/>
      <c r="K504" s="665"/>
      <c r="L504" s="665"/>
      <c r="M504" s="665"/>
      <c r="N504" s="665"/>
      <c r="O504" s="665"/>
      <c r="P504" s="665"/>
      <c r="Q504" s="665"/>
      <c r="R504" s="665"/>
    </row>
    <row r="505" spans="1:18" x14ac:dyDescent="0.3">
      <c r="A505" s="674" t="s">
        <v>648</v>
      </c>
      <c r="B505" s="674"/>
      <c r="C505" s="674"/>
      <c r="D505" s="674"/>
      <c r="E505" s="674"/>
      <c r="F505" s="674"/>
      <c r="G505" s="674"/>
      <c r="H505" s="674"/>
      <c r="I505" s="674"/>
      <c r="J505" s="674"/>
      <c r="K505" s="674"/>
      <c r="L505" s="674"/>
      <c r="M505" s="674"/>
      <c r="N505" s="674"/>
      <c r="O505" s="674"/>
      <c r="P505" s="674"/>
      <c r="Q505" s="674"/>
      <c r="R505" s="674"/>
    </row>
    <row r="506" spans="1:18" x14ac:dyDescent="0.3">
      <c r="A506" s="674" t="s">
        <v>617</v>
      </c>
      <c r="B506" s="674"/>
      <c r="C506" s="674"/>
      <c r="D506" s="674"/>
      <c r="E506" s="674"/>
      <c r="F506" s="674"/>
      <c r="G506" s="674"/>
      <c r="H506" s="674"/>
      <c r="I506" s="674"/>
      <c r="J506" s="674"/>
      <c r="K506" s="674"/>
      <c r="L506" s="674"/>
      <c r="M506" s="674"/>
      <c r="N506" s="674"/>
      <c r="O506" s="674"/>
      <c r="P506" s="674"/>
      <c r="Q506" s="674"/>
      <c r="R506" s="674"/>
    </row>
    <row r="507" spans="1:18" x14ac:dyDescent="0.3">
      <c r="A507" s="19" t="s">
        <v>0</v>
      </c>
      <c r="B507" s="19" t="s">
        <v>2</v>
      </c>
      <c r="C507" s="20" t="s">
        <v>58</v>
      </c>
      <c r="D507" s="19" t="s">
        <v>3</v>
      </c>
      <c r="E507" s="20" t="s">
        <v>5</v>
      </c>
      <c r="F507" s="19" t="s">
        <v>60</v>
      </c>
      <c r="G507" s="658" t="s">
        <v>57</v>
      </c>
      <c r="H507" s="659"/>
      <c r="I507" s="660"/>
      <c r="J507" s="658" t="s">
        <v>68</v>
      </c>
      <c r="K507" s="659"/>
      <c r="L507" s="659"/>
      <c r="M507" s="659"/>
      <c r="N507" s="659"/>
      <c r="O507" s="659"/>
      <c r="P507" s="659"/>
      <c r="Q507" s="659"/>
      <c r="R507" s="660"/>
    </row>
    <row r="508" spans="1:18" x14ac:dyDescent="0.3">
      <c r="A508" s="43" t="s">
        <v>1</v>
      </c>
      <c r="B508" s="44"/>
      <c r="C508" s="46" t="s">
        <v>59</v>
      </c>
      <c r="D508" s="43" t="s">
        <v>4</v>
      </c>
      <c r="E508" s="46" t="s">
        <v>6</v>
      </c>
      <c r="F508" s="43" t="s">
        <v>61</v>
      </c>
      <c r="G508" s="45" t="s">
        <v>7</v>
      </c>
      <c r="H508" s="160" t="s">
        <v>8</v>
      </c>
      <c r="I508" s="47" t="s">
        <v>9</v>
      </c>
      <c r="J508" s="45" t="s">
        <v>10</v>
      </c>
      <c r="K508" s="160" t="s">
        <v>11</v>
      </c>
      <c r="L508" s="45" t="s">
        <v>12</v>
      </c>
      <c r="M508" s="160" t="s">
        <v>13</v>
      </c>
      <c r="N508" s="45" t="s">
        <v>14</v>
      </c>
      <c r="O508" s="160" t="s">
        <v>15</v>
      </c>
      <c r="P508" s="45" t="s">
        <v>16</v>
      </c>
      <c r="Q508" s="160" t="s">
        <v>17</v>
      </c>
      <c r="R508" s="47" t="s">
        <v>18</v>
      </c>
    </row>
    <row r="509" spans="1:18" x14ac:dyDescent="0.3">
      <c r="A509" s="22"/>
      <c r="B509" s="23"/>
      <c r="C509" s="25"/>
      <c r="D509" s="22"/>
      <c r="E509" s="25"/>
      <c r="F509" s="22" t="s">
        <v>62</v>
      </c>
      <c r="G509" s="24"/>
      <c r="H509" s="23"/>
      <c r="I509" s="26"/>
      <c r="J509" s="24"/>
      <c r="K509" s="23"/>
      <c r="L509" s="24"/>
      <c r="M509" s="23"/>
      <c r="N509" s="24"/>
      <c r="O509" s="23"/>
      <c r="P509" s="24"/>
      <c r="Q509" s="23"/>
      <c r="R509" s="26"/>
    </row>
    <row r="510" spans="1:18" x14ac:dyDescent="0.3">
      <c r="A510" s="7">
        <v>6</v>
      </c>
      <c r="B510" s="529" t="s">
        <v>337</v>
      </c>
      <c r="C510" s="3" t="s">
        <v>633</v>
      </c>
      <c r="D510" s="9">
        <v>520000</v>
      </c>
      <c r="E510" s="7" t="s">
        <v>20</v>
      </c>
      <c r="F510" s="4" t="s">
        <v>634</v>
      </c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3">
      <c r="A511" s="10"/>
      <c r="B511" s="12"/>
      <c r="C511" s="12"/>
      <c r="D511" s="72"/>
      <c r="E511" s="10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</row>
    <row r="512" spans="1:18" x14ac:dyDescent="0.3">
      <c r="A512" s="247"/>
      <c r="B512" s="75"/>
      <c r="C512" s="75"/>
      <c r="D512" s="249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</row>
    <row r="513" spans="1:18" x14ac:dyDescent="0.3">
      <c r="A513" s="247"/>
      <c r="B513" s="75"/>
      <c r="C513" s="75"/>
      <c r="D513" s="249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</row>
    <row r="514" spans="1:18" x14ac:dyDescent="0.3">
      <c r="A514" s="247"/>
      <c r="B514" s="75"/>
      <c r="C514" s="75"/>
      <c r="D514" s="249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</row>
    <row r="515" spans="1:18" x14ac:dyDescent="0.3">
      <c r="A515" s="247"/>
      <c r="B515" s="75"/>
      <c r="C515" s="75"/>
      <c r="D515" s="249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</row>
    <row r="516" spans="1:18" x14ac:dyDescent="0.3">
      <c r="A516" s="247"/>
      <c r="B516" s="75"/>
      <c r="C516" s="75"/>
      <c r="D516" s="249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</row>
    <row r="517" spans="1:18" x14ac:dyDescent="0.3">
      <c r="A517" s="247"/>
      <c r="B517" s="75"/>
      <c r="C517" s="75"/>
      <c r="D517" s="249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</row>
    <row r="518" spans="1:18" x14ac:dyDescent="0.3">
      <c r="A518" s="247"/>
      <c r="B518" s="75"/>
      <c r="C518" s="75"/>
      <c r="D518" s="249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</row>
    <row r="519" spans="1:18" x14ac:dyDescent="0.3">
      <c r="A519" s="247"/>
      <c r="B519" s="75"/>
      <c r="C519" s="75"/>
      <c r="D519" s="249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</row>
    <row r="520" spans="1:18" x14ac:dyDescent="0.3">
      <c r="A520" s="247"/>
      <c r="B520" s="75"/>
      <c r="C520" s="75"/>
      <c r="D520" s="249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</row>
    <row r="521" spans="1:18" x14ac:dyDescent="0.3">
      <c r="A521" s="247"/>
      <c r="B521" s="75"/>
      <c r="C521" s="75"/>
      <c r="D521" s="249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</row>
    <row r="522" spans="1:18" x14ac:dyDescent="0.3">
      <c r="A522" s="247"/>
      <c r="B522" s="75"/>
      <c r="C522" s="75"/>
      <c r="D522" s="249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</row>
    <row r="523" spans="1:18" x14ac:dyDescent="0.3">
      <c r="A523" s="247"/>
      <c r="B523" s="75"/>
      <c r="C523" s="75"/>
      <c r="D523" s="249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</row>
    <row r="524" spans="1:18" x14ac:dyDescent="0.3">
      <c r="A524" s="247"/>
      <c r="B524" s="75"/>
      <c r="C524" s="75"/>
      <c r="D524" s="249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</row>
    <row r="525" spans="1:18" x14ac:dyDescent="0.3">
      <c r="A525" s="247"/>
      <c r="B525" s="75"/>
      <c r="C525" s="75"/>
      <c r="D525" s="249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</row>
    <row r="526" spans="1:18" x14ac:dyDescent="0.3">
      <c r="A526" s="247"/>
      <c r="B526" s="75"/>
      <c r="C526" s="75"/>
      <c r="D526" s="249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</row>
    <row r="527" spans="1:18" x14ac:dyDescent="0.3">
      <c r="A527" s="247"/>
      <c r="B527" s="75"/>
      <c r="C527" s="75"/>
      <c r="D527" s="247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</row>
    <row r="528" spans="1:18" x14ac:dyDescent="0.3">
      <c r="A528" s="247"/>
      <c r="B528" s="75"/>
      <c r="C528" s="75"/>
      <c r="D528" s="247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</row>
    <row r="529" spans="1:18" x14ac:dyDescent="0.3">
      <c r="A529" s="247"/>
      <c r="B529" s="75"/>
      <c r="C529" s="75"/>
      <c r="D529" s="247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</row>
    <row r="530" spans="1:18" ht="21" x14ac:dyDescent="0.35">
      <c r="A530" s="664" t="s">
        <v>47</v>
      </c>
      <c r="B530" s="664"/>
      <c r="C530" s="664"/>
      <c r="D530" s="664"/>
      <c r="E530" s="664"/>
      <c r="F530" s="664"/>
      <c r="G530" s="664"/>
      <c r="H530" s="664"/>
      <c r="I530" s="664"/>
      <c r="J530" s="664"/>
      <c r="K530" s="664"/>
      <c r="L530" s="664"/>
      <c r="M530" s="664"/>
      <c r="N530" s="664"/>
      <c r="O530" s="664"/>
      <c r="P530" s="664"/>
      <c r="Q530" s="664"/>
      <c r="R530" s="664"/>
    </row>
    <row r="531" spans="1:18" ht="21" x14ac:dyDescent="0.35">
      <c r="A531" s="665" t="s">
        <v>70</v>
      </c>
      <c r="B531" s="665"/>
      <c r="C531" s="665"/>
      <c r="D531" s="665"/>
      <c r="E531" s="665"/>
      <c r="F531" s="665"/>
      <c r="G531" s="665"/>
      <c r="H531" s="665"/>
      <c r="I531" s="665"/>
      <c r="J531" s="665"/>
      <c r="K531" s="665"/>
      <c r="L531" s="665"/>
      <c r="M531" s="665"/>
      <c r="N531" s="665"/>
      <c r="O531" s="665"/>
      <c r="P531" s="665"/>
      <c r="Q531" s="665"/>
      <c r="R531" s="665"/>
    </row>
    <row r="532" spans="1:18" ht="21" x14ac:dyDescent="0.35">
      <c r="A532" s="665" t="s">
        <v>547</v>
      </c>
      <c r="B532" s="665"/>
      <c r="C532" s="665"/>
      <c r="D532" s="665"/>
      <c r="E532" s="665"/>
      <c r="F532" s="665"/>
      <c r="G532" s="665"/>
      <c r="H532" s="665"/>
      <c r="I532" s="665"/>
      <c r="J532" s="665"/>
      <c r="K532" s="665"/>
      <c r="L532" s="665"/>
      <c r="M532" s="665"/>
      <c r="N532" s="665"/>
      <c r="O532" s="665"/>
      <c r="P532" s="665"/>
      <c r="Q532" s="665"/>
      <c r="R532" s="665"/>
    </row>
    <row r="533" spans="1:18" x14ac:dyDescent="0.3">
      <c r="A533" s="674" t="s">
        <v>648</v>
      </c>
      <c r="B533" s="674"/>
      <c r="C533" s="674"/>
      <c r="D533" s="674"/>
      <c r="E533" s="674"/>
      <c r="F533" s="674"/>
      <c r="G533" s="674"/>
      <c r="H533" s="674"/>
      <c r="I533" s="674"/>
      <c r="J533" s="674"/>
      <c r="K533" s="674"/>
      <c r="L533" s="674"/>
      <c r="M533" s="674"/>
      <c r="N533" s="674"/>
      <c r="O533" s="674"/>
      <c r="P533" s="674"/>
      <c r="Q533" s="674"/>
      <c r="R533" s="674"/>
    </row>
    <row r="534" spans="1:18" x14ac:dyDescent="0.3">
      <c r="A534" s="674" t="s">
        <v>66</v>
      </c>
      <c r="B534" s="674"/>
      <c r="C534" s="674"/>
      <c r="D534" s="674"/>
      <c r="E534" s="674"/>
      <c r="F534" s="674"/>
      <c r="G534" s="674"/>
      <c r="H534" s="674"/>
      <c r="I534" s="674"/>
      <c r="J534" s="674"/>
      <c r="K534" s="674"/>
      <c r="L534" s="674"/>
      <c r="M534" s="674"/>
      <c r="N534" s="674"/>
      <c r="O534" s="674"/>
      <c r="P534" s="674"/>
      <c r="Q534" s="674"/>
      <c r="R534" s="674"/>
    </row>
    <row r="535" spans="1:18" x14ac:dyDescent="0.3">
      <c r="A535" s="19" t="s">
        <v>0</v>
      </c>
      <c r="B535" s="19" t="s">
        <v>2</v>
      </c>
      <c r="C535" s="20" t="s">
        <v>58</v>
      </c>
      <c r="D535" s="19" t="s">
        <v>3</v>
      </c>
      <c r="E535" s="20" t="s">
        <v>5</v>
      </c>
      <c r="F535" s="19" t="s">
        <v>60</v>
      </c>
      <c r="G535" s="658" t="s">
        <v>57</v>
      </c>
      <c r="H535" s="659"/>
      <c r="I535" s="660"/>
      <c r="J535" s="658" t="s">
        <v>68</v>
      </c>
      <c r="K535" s="659"/>
      <c r="L535" s="659"/>
      <c r="M535" s="659"/>
      <c r="N535" s="659"/>
      <c r="O535" s="659"/>
      <c r="P535" s="659"/>
      <c r="Q535" s="659"/>
      <c r="R535" s="660"/>
    </row>
    <row r="536" spans="1:18" x14ac:dyDescent="0.3">
      <c r="A536" s="43" t="s">
        <v>1</v>
      </c>
      <c r="B536" s="44"/>
      <c r="C536" s="46" t="s">
        <v>59</v>
      </c>
      <c r="D536" s="43" t="s">
        <v>4</v>
      </c>
      <c r="E536" s="46" t="s">
        <v>6</v>
      </c>
      <c r="F536" s="43" t="s">
        <v>61</v>
      </c>
      <c r="G536" s="45" t="s">
        <v>7</v>
      </c>
      <c r="H536" s="160" t="s">
        <v>8</v>
      </c>
      <c r="I536" s="47" t="s">
        <v>9</v>
      </c>
      <c r="J536" s="45" t="s">
        <v>10</v>
      </c>
      <c r="K536" s="160" t="s">
        <v>11</v>
      </c>
      <c r="L536" s="45" t="s">
        <v>12</v>
      </c>
      <c r="M536" s="160" t="s">
        <v>13</v>
      </c>
      <c r="N536" s="45" t="s">
        <v>14</v>
      </c>
      <c r="O536" s="160" t="s">
        <v>15</v>
      </c>
      <c r="P536" s="45" t="s">
        <v>16</v>
      </c>
      <c r="Q536" s="160" t="s">
        <v>17</v>
      </c>
      <c r="R536" s="47" t="s">
        <v>18</v>
      </c>
    </row>
    <row r="537" spans="1:18" x14ac:dyDescent="0.3">
      <c r="A537" s="22"/>
      <c r="B537" s="23"/>
      <c r="C537" s="25"/>
      <c r="D537" s="22"/>
      <c r="E537" s="25"/>
      <c r="F537" s="22" t="s">
        <v>62</v>
      </c>
      <c r="G537" s="24"/>
      <c r="H537" s="23"/>
      <c r="I537" s="26"/>
      <c r="J537" s="24"/>
      <c r="K537" s="23"/>
      <c r="L537" s="24"/>
      <c r="M537" s="23"/>
      <c r="N537" s="24"/>
      <c r="O537" s="23"/>
      <c r="P537" s="24"/>
      <c r="Q537" s="23"/>
      <c r="R537" s="26"/>
    </row>
    <row r="538" spans="1:18" x14ac:dyDescent="0.3">
      <c r="A538" s="1">
        <v>1</v>
      </c>
      <c r="B538" s="268" t="s">
        <v>123</v>
      </c>
      <c r="C538" s="2"/>
      <c r="D538" s="269"/>
      <c r="E538" s="1"/>
      <c r="F538" s="94"/>
      <c r="G538" s="42"/>
      <c r="H538" s="2"/>
      <c r="I538" s="33"/>
      <c r="J538" s="41"/>
      <c r="K538" s="2"/>
      <c r="L538" s="41"/>
      <c r="M538" s="2"/>
      <c r="N538" s="41"/>
      <c r="O538" s="2"/>
      <c r="P538" s="41"/>
      <c r="Q538" s="2"/>
      <c r="R538" s="33"/>
    </row>
    <row r="539" spans="1:18" x14ac:dyDescent="0.3">
      <c r="A539" s="7"/>
      <c r="B539" s="3" t="s">
        <v>74</v>
      </c>
      <c r="C539" s="3" t="s">
        <v>635</v>
      </c>
      <c r="D539" s="9">
        <v>655240</v>
      </c>
      <c r="E539" s="7" t="s">
        <v>20</v>
      </c>
      <c r="F539" s="7" t="s">
        <v>67</v>
      </c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3">
      <c r="A540" s="7"/>
      <c r="B540" s="3"/>
      <c r="C540" s="3" t="s">
        <v>636</v>
      </c>
      <c r="D540" s="9"/>
      <c r="E540" s="7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3">
      <c r="A541" s="10"/>
      <c r="B541" s="12"/>
      <c r="C541" s="12"/>
      <c r="D541" s="72"/>
      <c r="E541" s="10"/>
      <c r="F541" s="10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1:18" x14ac:dyDescent="0.3">
      <c r="A542" s="1">
        <v>2</v>
      </c>
      <c r="B542" s="2" t="s">
        <v>637</v>
      </c>
      <c r="C542" s="2" t="s">
        <v>638</v>
      </c>
      <c r="D542" s="71">
        <v>97440</v>
      </c>
      <c r="E542" s="1" t="s">
        <v>20</v>
      </c>
      <c r="F542" s="7" t="s">
        <v>67</v>
      </c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3">
      <c r="A543" s="7"/>
      <c r="B543" s="3"/>
      <c r="C543" s="3" t="s">
        <v>639</v>
      </c>
      <c r="D543" s="9"/>
      <c r="E543" s="7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3">
      <c r="A544" s="7"/>
      <c r="B544" s="3"/>
      <c r="C544" s="3" t="s">
        <v>640</v>
      </c>
      <c r="D544" s="9"/>
      <c r="E544" s="7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3">
      <c r="A545" s="7"/>
      <c r="B545" s="3"/>
      <c r="C545" s="3" t="s">
        <v>641</v>
      </c>
      <c r="D545" s="9"/>
      <c r="E545" s="7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3">
      <c r="A546" s="10"/>
      <c r="B546" s="12"/>
      <c r="C546" s="12"/>
      <c r="D546" s="72"/>
      <c r="E546" s="10"/>
      <c r="F546" s="10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1:18" x14ac:dyDescent="0.3">
      <c r="A547" s="1">
        <v>3</v>
      </c>
      <c r="B547" s="2" t="s">
        <v>30</v>
      </c>
      <c r="C547" s="2" t="s">
        <v>642</v>
      </c>
      <c r="D547" s="71">
        <v>42000</v>
      </c>
      <c r="E547" s="1" t="s">
        <v>20</v>
      </c>
      <c r="F547" s="7" t="s">
        <v>67</v>
      </c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3">
      <c r="A548" s="7"/>
      <c r="B548" s="3"/>
      <c r="C548" s="3" t="s">
        <v>643</v>
      </c>
      <c r="D548" s="9"/>
      <c r="E548" s="7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3">
      <c r="A549" s="7"/>
      <c r="B549" s="3"/>
      <c r="C549" s="3"/>
      <c r="D549" s="9"/>
      <c r="E549" s="7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3">
      <c r="A550" s="7"/>
      <c r="B550" s="3"/>
      <c r="C550" s="3"/>
      <c r="D550" s="9"/>
      <c r="E550" s="7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3">
      <c r="A551" s="10"/>
      <c r="B551" s="12"/>
      <c r="C551" s="12"/>
      <c r="D551" s="72"/>
      <c r="E551" s="10"/>
      <c r="F551" s="10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</row>
    <row r="552" spans="1:18" x14ac:dyDescent="0.3">
      <c r="A552" s="1">
        <v>4</v>
      </c>
      <c r="B552" s="2" t="s">
        <v>644</v>
      </c>
      <c r="C552" s="2" t="s">
        <v>645</v>
      </c>
      <c r="D552" s="71">
        <v>500760</v>
      </c>
      <c r="E552" s="1" t="s">
        <v>20</v>
      </c>
      <c r="F552" s="7" t="s">
        <v>67</v>
      </c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3">
      <c r="A553" s="7"/>
      <c r="B553" s="3"/>
      <c r="C553" s="3" t="s">
        <v>643</v>
      </c>
      <c r="D553" s="9"/>
      <c r="E553" s="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3">
      <c r="A554" s="7"/>
      <c r="B554" s="3"/>
      <c r="C554" s="3"/>
      <c r="D554" s="9"/>
      <c r="E554" s="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3">
      <c r="A555" s="7"/>
      <c r="B555" s="3"/>
      <c r="C555" s="3"/>
      <c r="D555" s="9"/>
      <c r="E555" s="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3">
      <c r="A556" s="10"/>
      <c r="B556" s="12"/>
      <c r="C556" s="12"/>
      <c r="D556" s="72"/>
      <c r="E556" s="10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</row>
    <row r="557" spans="1:18" x14ac:dyDescent="0.3">
      <c r="A557" s="247"/>
      <c r="B557" s="75"/>
      <c r="C557" s="75"/>
      <c r="D557" s="247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</row>
    <row r="558" spans="1:18" ht="21" x14ac:dyDescent="0.35">
      <c r="A558" s="664" t="s">
        <v>47</v>
      </c>
      <c r="B558" s="664"/>
      <c r="C558" s="664"/>
      <c r="D558" s="664"/>
      <c r="E558" s="664"/>
      <c r="F558" s="664"/>
      <c r="G558" s="664"/>
      <c r="H558" s="664"/>
      <c r="I558" s="664"/>
      <c r="J558" s="664"/>
      <c r="K558" s="664"/>
      <c r="L558" s="664"/>
      <c r="M558" s="664"/>
      <c r="N558" s="664"/>
      <c r="O558" s="664"/>
      <c r="P558" s="664"/>
      <c r="Q558" s="664"/>
      <c r="R558" s="664"/>
    </row>
    <row r="559" spans="1:18" ht="21" x14ac:dyDescent="0.35">
      <c r="A559" s="665" t="s">
        <v>70</v>
      </c>
      <c r="B559" s="665"/>
      <c r="C559" s="665"/>
      <c r="D559" s="665"/>
      <c r="E559" s="665"/>
      <c r="F559" s="665"/>
      <c r="G559" s="665"/>
      <c r="H559" s="665"/>
      <c r="I559" s="665"/>
      <c r="J559" s="665"/>
      <c r="K559" s="665"/>
      <c r="L559" s="665"/>
      <c r="M559" s="665"/>
      <c r="N559" s="665"/>
      <c r="O559" s="665"/>
      <c r="P559" s="665"/>
      <c r="Q559" s="665"/>
      <c r="R559" s="665"/>
    </row>
    <row r="560" spans="1:18" ht="21" x14ac:dyDescent="0.35">
      <c r="A560" s="665" t="s">
        <v>547</v>
      </c>
      <c r="B560" s="665"/>
      <c r="C560" s="665"/>
      <c r="D560" s="665"/>
      <c r="E560" s="665"/>
      <c r="F560" s="665"/>
      <c r="G560" s="665"/>
      <c r="H560" s="665"/>
      <c r="I560" s="665"/>
      <c r="J560" s="665"/>
      <c r="K560" s="665"/>
      <c r="L560" s="665"/>
      <c r="M560" s="665"/>
      <c r="N560" s="665"/>
      <c r="O560" s="665"/>
      <c r="P560" s="665"/>
      <c r="Q560" s="665"/>
      <c r="R560" s="665"/>
    </row>
    <row r="561" spans="1:18" x14ac:dyDescent="0.3">
      <c r="A561" s="674" t="s">
        <v>648</v>
      </c>
      <c r="B561" s="674"/>
      <c r="C561" s="674"/>
      <c r="D561" s="674"/>
      <c r="E561" s="674"/>
      <c r="F561" s="674"/>
      <c r="G561" s="674"/>
      <c r="H561" s="674"/>
      <c r="I561" s="674"/>
      <c r="J561" s="674"/>
      <c r="K561" s="674"/>
      <c r="L561" s="674"/>
      <c r="M561" s="674"/>
      <c r="N561" s="674"/>
      <c r="O561" s="674"/>
      <c r="P561" s="674"/>
      <c r="Q561" s="674"/>
      <c r="R561" s="674"/>
    </row>
    <row r="562" spans="1:18" x14ac:dyDescent="0.3">
      <c r="A562" s="674" t="s">
        <v>66</v>
      </c>
      <c r="B562" s="674"/>
      <c r="C562" s="674"/>
      <c r="D562" s="674"/>
      <c r="E562" s="674"/>
      <c r="F562" s="674"/>
      <c r="G562" s="674"/>
      <c r="H562" s="674"/>
      <c r="I562" s="674"/>
      <c r="J562" s="674"/>
      <c r="K562" s="674"/>
      <c r="L562" s="674"/>
      <c r="M562" s="674"/>
      <c r="N562" s="674"/>
      <c r="O562" s="674"/>
      <c r="P562" s="674"/>
      <c r="Q562" s="674"/>
      <c r="R562" s="674"/>
    </row>
    <row r="563" spans="1:18" x14ac:dyDescent="0.3">
      <c r="A563" s="19" t="s">
        <v>0</v>
      </c>
      <c r="B563" s="19" t="s">
        <v>2</v>
      </c>
      <c r="C563" s="20" t="s">
        <v>58</v>
      </c>
      <c r="D563" s="19" t="s">
        <v>3</v>
      </c>
      <c r="E563" s="20" t="s">
        <v>5</v>
      </c>
      <c r="F563" s="19" t="s">
        <v>60</v>
      </c>
      <c r="G563" s="658" t="s">
        <v>57</v>
      </c>
      <c r="H563" s="659"/>
      <c r="I563" s="660"/>
      <c r="J563" s="658" t="s">
        <v>68</v>
      </c>
      <c r="K563" s="659"/>
      <c r="L563" s="659"/>
      <c r="M563" s="659"/>
      <c r="N563" s="659"/>
      <c r="O563" s="659"/>
      <c r="P563" s="659"/>
      <c r="Q563" s="659"/>
      <c r="R563" s="660"/>
    </row>
    <row r="564" spans="1:18" x14ac:dyDescent="0.3">
      <c r="A564" s="43" t="s">
        <v>1</v>
      </c>
      <c r="B564" s="44"/>
      <c r="C564" s="46" t="s">
        <v>59</v>
      </c>
      <c r="D564" s="43" t="s">
        <v>4</v>
      </c>
      <c r="E564" s="46" t="s">
        <v>6</v>
      </c>
      <c r="F564" s="43" t="s">
        <v>61</v>
      </c>
      <c r="G564" s="45" t="s">
        <v>7</v>
      </c>
      <c r="H564" s="160" t="s">
        <v>8</v>
      </c>
      <c r="I564" s="47" t="s">
        <v>9</v>
      </c>
      <c r="J564" s="45" t="s">
        <v>10</v>
      </c>
      <c r="K564" s="160" t="s">
        <v>11</v>
      </c>
      <c r="L564" s="45" t="s">
        <v>12</v>
      </c>
      <c r="M564" s="160" t="s">
        <v>13</v>
      </c>
      <c r="N564" s="45" t="s">
        <v>14</v>
      </c>
      <c r="O564" s="160" t="s">
        <v>15</v>
      </c>
      <c r="P564" s="45" t="s">
        <v>16</v>
      </c>
      <c r="Q564" s="160" t="s">
        <v>17</v>
      </c>
      <c r="R564" s="47" t="s">
        <v>18</v>
      </c>
    </row>
    <row r="565" spans="1:18" x14ac:dyDescent="0.3">
      <c r="A565" s="22"/>
      <c r="B565" s="23"/>
      <c r="C565" s="25"/>
      <c r="D565" s="22"/>
      <c r="E565" s="25"/>
      <c r="F565" s="22" t="s">
        <v>62</v>
      </c>
      <c r="G565" s="24"/>
      <c r="H565" s="23"/>
      <c r="I565" s="26"/>
      <c r="J565" s="24"/>
      <c r="K565" s="23"/>
      <c r="L565" s="24"/>
      <c r="M565" s="23"/>
      <c r="N565" s="24"/>
      <c r="O565" s="23"/>
      <c r="P565" s="24"/>
      <c r="Q565" s="23"/>
      <c r="R565" s="26"/>
    </row>
    <row r="566" spans="1:18" x14ac:dyDescent="0.3">
      <c r="A566" s="1">
        <v>9</v>
      </c>
      <c r="B566" s="2" t="s">
        <v>637</v>
      </c>
      <c r="C566" s="2" t="s">
        <v>638</v>
      </c>
      <c r="D566" s="269">
        <v>183720</v>
      </c>
      <c r="E566" s="1" t="s">
        <v>20</v>
      </c>
      <c r="F566" s="94" t="s">
        <v>67</v>
      </c>
      <c r="G566" s="42"/>
      <c r="H566" s="2"/>
      <c r="I566" s="33"/>
      <c r="J566" s="41"/>
      <c r="K566" s="2"/>
      <c r="L566" s="41"/>
      <c r="M566" s="2"/>
      <c r="N566" s="41"/>
      <c r="O566" s="2"/>
      <c r="P566" s="41"/>
      <c r="Q566" s="2"/>
      <c r="R566" s="33"/>
    </row>
    <row r="567" spans="1:18" x14ac:dyDescent="0.3">
      <c r="A567" s="7"/>
      <c r="B567" s="3"/>
      <c r="C567" s="3" t="s">
        <v>639</v>
      </c>
      <c r="D567" s="9"/>
      <c r="E567" s="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3">
      <c r="A568" s="7"/>
      <c r="B568" s="3"/>
      <c r="C568" s="3" t="s">
        <v>640</v>
      </c>
      <c r="D568" s="9"/>
      <c r="E568" s="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3">
      <c r="A569" s="7"/>
      <c r="B569" s="3"/>
      <c r="C569" s="3" t="s">
        <v>641</v>
      </c>
      <c r="D569" s="9"/>
      <c r="E569" s="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3">
      <c r="A570" s="10"/>
      <c r="B570" s="12"/>
      <c r="C570" s="12"/>
      <c r="D570" s="72"/>
      <c r="E570" s="10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1:18" ht="21" x14ac:dyDescent="0.35">
      <c r="A571" s="1">
        <v>10</v>
      </c>
      <c r="B571" s="297" t="s">
        <v>130</v>
      </c>
      <c r="C571" s="2" t="s">
        <v>209</v>
      </c>
      <c r="D571" s="71">
        <v>50000</v>
      </c>
      <c r="E571" s="1" t="s">
        <v>20</v>
      </c>
      <c r="F571" s="94" t="s">
        <v>67</v>
      </c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21" x14ac:dyDescent="0.35">
      <c r="A572" s="7"/>
      <c r="B572" s="52" t="s">
        <v>33</v>
      </c>
      <c r="C572" s="3" t="s">
        <v>646</v>
      </c>
      <c r="D572" s="9"/>
      <c r="E572" s="7"/>
      <c r="F572" s="1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3">
      <c r="A573" s="7"/>
      <c r="B573" s="3" t="s">
        <v>34</v>
      </c>
      <c r="C573" s="3"/>
      <c r="D573" s="9"/>
      <c r="E573" s="7"/>
      <c r="F573" s="1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3">
      <c r="A574" s="7"/>
      <c r="B574" s="3" t="s">
        <v>208</v>
      </c>
      <c r="C574" s="3"/>
      <c r="D574" s="9"/>
      <c r="E574" s="7"/>
      <c r="F574" s="1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3">
      <c r="A575" s="57"/>
      <c r="B575" s="3" t="s">
        <v>176</v>
      </c>
      <c r="C575" s="162"/>
      <c r="D575" s="9"/>
      <c r="E575" s="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3">
      <c r="A576" s="10"/>
      <c r="B576" s="12"/>
      <c r="C576" s="12"/>
      <c r="D576" s="72"/>
      <c r="E576" s="10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</row>
    <row r="577" spans="1:18" x14ac:dyDescent="0.3">
      <c r="A577" s="531"/>
      <c r="B577" s="532"/>
      <c r="C577" s="532"/>
      <c r="D577" s="9"/>
      <c r="E577" s="1"/>
      <c r="F577" s="9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3">
      <c r="A578" s="533">
        <v>11</v>
      </c>
      <c r="B578" s="3" t="s">
        <v>36</v>
      </c>
      <c r="C578" s="4" t="s">
        <v>78</v>
      </c>
      <c r="D578" s="9">
        <v>20000</v>
      </c>
      <c r="E578" s="7" t="s">
        <v>20</v>
      </c>
      <c r="F578" s="18" t="s">
        <v>67</v>
      </c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3">
      <c r="A579" s="533"/>
      <c r="B579" s="3" t="s">
        <v>37</v>
      </c>
      <c r="C579" s="4" t="s">
        <v>51</v>
      </c>
      <c r="D579" s="9"/>
      <c r="E579" s="7"/>
      <c r="F579" s="1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3">
      <c r="A580" s="7"/>
      <c r="B580" s="3"/>
      <c r="C580" s="3" t="s">
        <v>67</v>
      </c>
      <c r="D580" s="36"/>
      <c r="E580" s="7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3">
      <c r="A581" s="7"/>
      <c r="B581" s="3"/>
      <c r="C581" s="3"/>
      <c r="D581" s="36"/>
      <c r="E581" s="7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3">
      <c r="A582" s="10"/>
      <c r="B582" s="12"/>
      <c r="C582" s="12"/>
      <c r="D582" s="37"/>
      <c r="E582" s="10"/>
      <c r="F582" s="10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1:18" x14ac:dyDescent="0.3">
      <c r="A583" s="247"/>
      <c r="B583" s="75"/>
      <c r="C583" s="75"/>
      <c r="D583" s="249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</row>
    <row r="584" spans="1:18" x14ac:dyDescent="0.3">
      <c r="A584" s="247"/>
      <c r="B584" s="75"/>
      <c r="C584" s="75"/>
      <c r="D584" s="249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</row>
    <row r="585" spans="1:18" x14ac:dyDescent="0.3">
      <c r="A585" s="247"/>
      <c r="B585" s="75"/>
      <c r="C585" s="75"/>
      <c r="D585" s="247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</row>
    <row r="586" spans="1:18" ht="21" x14ac:dyDescent="0.35">
      <c r="A586" s="664" t="s">
        <v>47</v>
      </c>
      <c r="B586" s="664"/>
      <c r="C586" s="664"/>
      <c r="D586" s="664"/>
      <c r="E586" s="664"/>
      <c r="F586" s="664"/>
      <c r="G586" s="664"/>
      <c r="H586" s="664"/>
      <c r="I586" s="664"/>
      <c r="J586" s="664"/>
      <c r="K586" s="664"/>
      <c r="L586" s="664"/>
      <c r="M586" s="664"/>
      <c r="N586" s="664"/>
      <c r="O586" s="664"/>
      <c r="P586" s="664"/>
      <c r="Q586" s="664"/>
      <c r="R586" s="664"/>
    </row>
    <row r="587" spans="1:18" ht="21" x14ac:dyDescent="0.35">
      <c r="A587" s="665" t="s">
        <v>70</v>
      </c>
      <c r="B587" s="665"/>
      <c r="C587" s="665"/>
      <c r="D587" s="665"/>
      <c r="E587" s="665"/>
      <c r="F587" s="665"/>
      <c r="G587" s="665"/>
      <c r="H587" s="665"/>
      <c r="I587" s="665"/>
      <c r="J587" s="665"/>
      <c r="K587" s="665"/>
      <c r="L587" s="665"/>
      <c r="M587" s="665"/>
      <c r="N587" s="665"/>
      <c r="O587" s="665"/>
      <c r="P587" s="665"/>
      <c r="Q587" s="665"/>
      <c r="R587" s="665"/>
    </row>
    <row r="588" spans="1:18" ht="21" x14ac:dyDescent="0.35">
      <c r="A588" s="665" t="s">
        <v>547</v>
      </c>
      <c r="B588" s="665"/>
      <c r="C588" s="665"/>
      <c r="D588" s="665"/>
      <c r="E588" s="665"/>
      <c r="F588" s="665"/>
      <c r="G588" s="665"/>
      <c r="H588" s="665"/>
      <c r="I588" s="665"/>
      <c r="J588" s="665"/>
      <c r="K588" s="665"/>
      <c r="L588" s="665"/>
      <c r="M588" s="665"/>
      <c r="N588" s="665"/>
      <c r="O588" s="665"/>
      <c r="P588" s="665"/>
      <c r="Q588" s="665"/>
      <c r="R588" s="665"/>
    </row>
    <row r="589" spans="1:18" x14ac:dyDescent="0.3">
      <c r="A589" s="674" t="s">
        <v>648</v>
      </c>
      <c r="B589" s="674"/>
      <c r="C589" s="674"/>
      <c r="D589" s="674"/>
      <c r="E589" s="674"/>
      <c r="F589" s="674"/>
      <c r="G589" s="674"/>
      <c r="H589" s="674"/>
      <c r="I589" s="674"/>
      <c r="J589" s="674"/>
      <c r="K589" s="674"/>
      <c r="L589" s="674"/>
      <c r="M589" s="674"/>
      <c r="N589" s="674"/>
      <c r="O589" s="674"/>
      <c r="P589" s="674"/>
      <c r="Q589" s="674"/>
      <c r="R589" s="674"/>
    </row>
    <row r="590" spans="1:18" x14ac:dyDescent="0.3">
      <c r="A590" s="674" t="s">
        <v>66</v>
      </c>
      <c r="B590" s="674"/>
      <c r="C590" s="674"/>
      <c r="D590" s="674"/>
      <c r="E590" s="674"/>
      <c r="F590" s="674"/>
      <c r="G590" s="674"/>
      <c r="H590" s="674"/>
      <c r="I590" s="674"/>
      <c r="J590" s="674"/>
      <c r="K590" s="674"/>
      <c r="L590" s="674"/>
      <c r="M590" s="674"/>
      <c r="N590" s="674"/>
      <c r="O590" s="674"/>
      <c r="P590" s="674"/>
      <c r="Q590" s="674"/>
      <c r="R590" s="674"/>
    </row>
    <row r="591" spans="1:18" x14ac:dyDescent="0.3">
      <c r="A591" s="19" t="s">
        <v>0</v>
      </c>
      <c r="B591" s="19" t="s">
        <v>2</v>
      </c>
      <c r="C591" s="20" t="s">
        <v>58</v>
      </c>
      <c r="D591" s="19" t="s">
        <v>3</v>
      </c>
      <c r="E591" s="20" t="s">
        <v>5</v>
      </c>
      <c r="F591" s="19" t="s">
        <v>60</v>
      </c>
      <c r="G591" s="658" t="s">
        <v>57</v>
      </c>
      <c r="H591" s="659"/>
      <c r="I591" s="660"/>
      <c r="J591" s="658" t="s">
        <v>68</v>
      </c>
      <c r="K591" s="659"/>
      <c r="L591" s="659"/>
      <c r="M591" s="659"/>
      <c r="N591" s="659"/>
      <c r="O591" s="659"/>
      <c r="P591" s="659"/>
      <c r="Q591" s="659"/>
      <c r="R591" s="660"/>
    </row>
    <row r="592" spans="1:18" x14ac:dyDescent="0.3">
      <c r="A592" s="43" t="s">
        <v>1</v>
      </c>
      <c r="B592" s="44"/>
      <c r="C592" s="46" t="s">
        <v>59</v>
      </c>
      <c r="D592" s="43" t="s">
        <v>4</v>
      </c>
      <c r="E592" s="46" t="s">
        <v>6</v>
      </c>
      <c r="F592" s="43" t="s">
        <v>61</v>
      </c>
      <c r="G592" s="45" t="s">
        <v>7</v>
      </c>
      <c r="H592" s="160" t="s">
        <v>8</v>
      </c>
      <c r="I592" s="47" t="s">
        <v>9</v>
      </c>
      <c r="J592" s="45" t="s">
        <v>10</v>
      </c>
      <c r="K592" s="160" t="s">
        <v>11</v>
      </c>
      <c r="L592" s="45" t="s">
        <v>12</v>
      </c>
      <c r="M592" s="160" t="s">
        <v>13</v>
      </c>
      <c r="N592" s="45" t="s">
        <v>14</v>
      </c>
      <c r="O592" s="160" t="s">
        <v>15</v>
      </c>
      <c r="P592" s="45" t="s">
        <v>16</v>
      </c>
      <c r="Q592" s="160" t="s">
        <v>17</v>
      </c>
      <c r="R592" s="47" t="s">
        <v>18</v>
      </c>
    </row>
    <row r="593" spans="1:18" x14ac:dyDescent="0.3">
      <c r="A593" s="22"/>
      <c r="B593" s="23"/>
      <c r="C593" s="25"/>
      <c r="D593" s="22"/>
      <c r="E593" s="25"/>
      <c r="F593" s="22" t="s">
        <v>62</v>
      </c>
      <c r="G593" s="24"/>
      <c r="H593" s="23"/>
      <c r="I593" s="26"/>
      <c r="J593" s="24"/>
      <c r="K593" s="23"/>
      <c r="L593" s="24"/>
      <c r="M593" s="23"/>
      <c r="N593" s="24"/>
      <c r="O593" s="23"/>
      <c r="P593" s="24"/>
      <c r="Q593" s="23"/>
      <c r="R593" s="26"/>
    </row>
    <row r="594" spans="1:18" x14ac:dyDescent="0.3">
      <c r="A594" s="180">
        <v>13</v>
      </c>
      <c r="B594" s="2" t="s">
        <v>79</v>
      </c>
      <c r="C594" s="41" t="s">
        <v>137</v>
      </c>
      <c r="D594" s="261">
        <v>42000</v>
      </c>
      <c r="E594" s="1" t="s">
        <v>20</v>
      </c>
      <c r="F594" s="94" t="s">
        <v>67</v>
      </c>
      <c r="G594" s="42"/>
      <c r="H594" s="2"/>
      <c r="I594" s="33"/>
      <c r="J594" s="41"/>
      <c r="K594" s="2"/>
      <c r="L594" s="41"/>
      <c r="M594" s="2"/>
      <c r="N594" s="41"/>
      <c r="O594" s="2"/>
      <c r="P594" s="41"/>
      <c r="Q594" s="2"/>
      <c r="R594" s="33"/>
    </row>
    <row r="595" spans="1:18" x14ac:dyDescent="0.3">
      <c r="A595" s="57"/>
      <c r="B595" s="3"/>
      <c r="C595" s="4" t="s">
        <v>138</v>
      </c>
      <c r="D595" s="9"/>
      <c r="E595" s="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3">
      <c r="A596" s="57"/>
      <c r="B596" s="3"/>
      <c r="C596" s="4"/>
      <c r="D596" s="9"/>
      <c r="E596" s="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3">
      <c r="A597" s="10"/>
      <c r="B597" s="12"/>
      <c r="C597" s="34"/>
      <c r="D597" s="72"/>
      <c r="E597" s="10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</row>
    <row r="598" spans="1:18" x14ac:dyDescent="0.3">
      <c r="A598" s="1">
        <v>14</v>
      </c>
      <c r="B598" s="2" t="s">
        <v>38</v>
      </c>
      <c r="C598" s="2" t="s">
        <v>211</v>
      </c>
      <c r="D598" s="71">
        <v>5000</v>
      </c>
      <c r="E598" s="1" t="s">
        <v>20</v>
      </c>
      <c r="F598" s="94" t="s">
        <v>67</v>
      </c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3">
      <c r="A599" s="57"/>
      <c r="B599" s="3" t="s">
        <v>39</v>
      </c>
      <c r="C599" s="3" t="s">
        <v>647</v>
      </c>
      <c r="D599" s="530"/>
      <c r="E599" s="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3">
      <c r="A600" s="7"/>
      <c r="B600" s="3"/>
      <c r="C600" s="3"/>
      <c r="D600" s="9"/>
      <c r="E600" s="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3">
      <c r="A601" s="10"/>
      <c r="B601" s="12"/>
      <c r="C601" s="12"/>
      <c r="D601" s="72"/>
      <c r="E601" s="10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</row>
    <row r="602" spans="1:18" x14ac:dyDescent="0.3">
      <c r="A602" s="161"/>
      <c r="B602" s="162"/>
      <c r="C602" s="162"/>
      <c r="D602" s="245"/>
      <c r="E602" s="161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</row>
    <row r="603" spans="1:18" x14ac:dyDescent="0.3">
      <c r="A603" s="161"/>
      <c r="B603" s="162"/>
      <c r="C603" s="162"/>
      <c r="D603" s="245"/>
      <c r="E603" s="161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</row>
    <row r="604" spans="1:18" x14ac:dyDescent="0.3">
      <c r="A604" s="161"/>
      <c r="B604" s="162"/>
      <c r="C604" s="162"/>
      <c r="D604" s="245"/>
      <c r="E604" s="161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</row>
    <row r="605" spans="1:18" x14ac:dyDescent="0.3">
      <c r="A605" s="161"/>
      <c r="B605" s="162"/>
      <c r="C605" s="162"/>
      <c r="D605" s="245"/>
      <c r="E605" s="161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</row>
    <row r="606" spans="1:18" x14ac:dyDescent="0.3">
      <c r="A606" s="161"/>
      <c r="B606" s="162"/>
      <c r="C606" s="162"/>
      <c r="D606" s="245"/>
      <c r="E606" s="161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</row>
    <row r="607" spans="1:18" x14ac:dyDescent="0.3">
      <c r="A607" s="161"/>
      <c r="B607" s="162"/>
      <c r="C607" s="162"/>
      <c r="D607" s="245"/>
      <c r="E607" s="161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</row>
    <row r="608" spans="1:18" x14ac:dyDescent="0.3">
      <c r="A608" s="161"/>
      <c r="B608" s="162"/>
      <c r="C608" s="162"/>
      <c r="D608" s="245"/>
      <c r="E608" s="161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</row>
    <row r="609" spans="1:18" x14ac:dyDescent="0.3">
      <c r="A609" s="161"/>
      <c r="B609" s="162"/>
      <c r="C609" s="162"/>
      <c r="D609" s="245"/>
      <c r="E609" s="161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</row>
    <row r="610" spans="1:18" x14ac:dyDescent="0.3">
      <c r="A610" s="161"/>
      <c r="B610" s="162"/>
      <c r="C610" s="162"/>
      <c r="D610" s="245"/>
      <c r="E610" s="161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</row>
    <row r="611" spans="1:18" x14ac:dyDescent="0.3">
      <c r="A611" s="161"/>
      <c r="B611" s="162"/>
      <c r="C611" s="162"/>
      <c r="D611" s="245"/>
      <c r="E611" s="161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</row>
    <row r="612" spans="1:18" x14ac:dyDescent="0.3">
      <c r="A612" s="161"/>
      <c r="B612" s="162"/>
      <c r="C612" s="162"/>
      <c r="D612" s="245"/>
      <c r="E612" s="161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</row>
    <row r="613" spans="1:18" x14ac:dyDescent="0.3">
      <c r="A613" s="161"/>
      <c r="B613" s="162"/>
      <c r="C613" s="162"/>
      <c r="D613" s="245"/>
      <c r="E613" s="161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</row>
    <row r="614" spans="1:18" x14ac:dyDescent="0.3">
      <c r="A614" s="161"/>
      <c r="B614" s="162"/>
      <c r="C614" s="162"/>
      <c r="D614" s="245"/>
      <c r="E614" s="161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</row>
    <row r="615" spans="1:18" x14ac:dyDescent="0.3">
      <c r="A615" s="161"/>
      <c r="B615" s="162"/>
      <c r="C615" s="162"/>
      <c r="D615" s="245"/>
      <c r="E615" s="161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</row>
    <row r="616" spans="1:18" x14ac:dyDescent="0.3">
      <c r="A616" s="161"/>
      <c r="B616" s="162"/>
      <c r="C616" s="162"/>
      <c r="D616" s="245"/>
      <c r="E616" s="161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</row>
    <row r="617" spans="1:18" x14ac:dyDescent="0.3">
      <c r="A617" s="161"/>
      <c r="B617" s="162"/>
      <c r="C617" s="162"/>
      <c r="D617" s="245"/>
      <c r="E617" s="161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</row>
    <row r="618" spans="1:18" x14ac:dyDescent="0.3">
      <c r="A618" s="161"/>
      <c r="B618" s="162"/>
      <c r="C618" s="162"/>
      <c r="D618" s="245"/>
      <c r="E618" s="161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</row>
    <row r="619" spans="1:18" x14ac:dyDescent="0.3">
      <c r="A619" s="161"/>
      <c r="B619" s="162"/>
      <c r="C619" s="162"/>
      <c r="D619" s="245"/>
      <c r="E619" s="161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</row>
    <row r="620" spans="1:18" x14ac:dyDescent="0.3">
      <c r="A620" s="161"/>
      <c r="B620" s="162"/>
      <c r="C620" s="162"/>
      <c r="D620" s="245"/>
      <c r="E620" s="161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</row>
    <row r="621" spans="1:18" x14ac:dyDescent="0.3">
      <c r="A621" s="161"/>
      <c r="B621" s="162"/>
      <c r="C621" s="162"/>
      <c r="D621" s="245"/>
      <c r="E621" s="161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</row>
    <row r="622" spans="1:18" x14ac:dyDescent="0.3">
      <c r="A622" s="161"/>
      <c r="B622" s="162"/>
      <c r="C622" s="162"/>
      <c r="D622" s="245"/>
      <c r="E622" s="161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</row>
    <row r="623" spans="1:18" x14ac:dyDescent="0.3">
      <c r="A623" s="161"/>
      <c r="B623" s="162"/>
      <c r="C623" s="162"/>
      <c r="D623" s="245"/>
      <c r="E623" s="161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</row>
    <row r="624" spans="1:18" x14ac:dyDescent="0.3">
      <c r="A624" s="161"/>
      <c r="B624" s="162"/>
      <c r="C624" s="162"/>
      <c r="D624" s="245"/>
      <c r="E624" s="161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</row>
    <row r="625" spans="1:18" x14ac:dyDescent="0.3">
      <c r="A625" s="161"/>
      <c r="B625" s="162"/>
      <c r="C625" s="162"/>
      <c r="D625" s="245"/>
      <c r="E625" s="161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</row>
    <row r="626" spans="1:18" x14ac:dyDescent="0.3">
      <c r="A626" s="161"/>
      <c r="B626" s="162"/>
      <c r="C626" s="162"/>
      <c r="D626" s="245"/>
      <c r="E626" s="161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</row>
    <row r="627" spans="1:18" x14ac:dyDescent="0.3">
      <c r="A627" s="161"/>
      <c r="B627" s="162"/>
      <c r="C627" s="162"/>
      <c r="D627" s="245"/>
      <c r="E627" s="161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</row>
    <row r="628" spans="1:18" x14ac:dyDescent="0.3">
      <c r="A628" s="161"/>
      <c r="B628" s="162"/>
      <c r="C628" s="162"/>
      <c r="D628" s="245"/>
      <c r="E628" s="161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</row>
    <row r="629" spans="1:18" x14ac:dyDescent="0.3">
      <c r="A629" s="161"/>
      <c r="B629" s="162"/>
      <c r="C629" s="162"/>
      <c r="D629" s="245"/>
      <c r="E629" s="161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</row>
    <row r="630" spans="1:18" x14ac:dyDescent="0.3">
      <c r="A630" s="161"/>
      <c r="B630" s="162"/>
      <c r="C630" s="162"/>
      <c r="D630" s="245"/>
      <c r="E630" s="161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</row>
    <row r="631" spans="1:18" x14ac:dyDescent="0.3">
      <c r="A631" s="161"/>
      <c r="B631" s="162"/>
      <c r="C631" s="162"/>
      <c r="D631" s="245"/>
      <c r="E631" s="161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</row>
    <row r="632" spans="1:18" x14ac:dyDescent="0.3">
      <c r="A632" s="161"/>
      <c r="B632" s="162"/>
      <c r="C632" s="162"/>
      <c r="D632" s="245"/>
      <c r="E632" s="161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</row>
    <row r="633" spans="1:18" x14ac:dyDescent="0.3">
      <c r="A633" s="161"/>
      <c r="B633" s="162"/>
      <c r="C633" s="162"/>
      <c r="D633" s="245"/>
      <c r="E633" s="161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</row>
    <row r="634" spans="1:18" x14ac:dyDescent="0.3">
      <c r="A634" s="161"/>
      <c r="B634" s="162"/>
      <c r="C634" s="162"/>
      <c r="D634" s="245"/>
      <c r="E634" s="161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</row>
    <row r="635" spans="1:18" x14ac:dyDescent="0.3">
      <c r="A635" s="161"/>
      <c r="B635" s="162"/>
      <c r="C635" s="162"/>
      <c r="D635" s="245"/>
      <c r="E635" s="161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</row>
    <row r="636" spans="1:18" x14ac:dyDescent="0.3">
      <c r="A636" s="161"/>
      <c r="B636" s="162"/>
      <c r="C636" s="162"/>
      <c r="D636" s="245"/>
      <c r="E636" s="161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</row>
    <row r="637" spans="1:18" x14ac:dyDescent="0.3">
      <c r="A637" s="161"/>
      <c r="B637" s="162"/>
      <c r="C637" s="162"/>
      <c r="D637" s="245"/>
      <c r="E637" s="161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</row>
    <row r="638" spans="1:18" s="4" customFormat="1" x14ac:dyDescent="0.3">
      <c r="A638" s="161"/>
      <c r="B638" s="162"/>
      <c r="C638" s="162"/>
      <c r="D638" s="245"/>
      <c r="E638" s="161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</row>
    <row r="639" spans="1:18" s="4" customFormat="1" x14ac:dyDescent="0.3">
      <c r="A639" s="161"/>
      <c r="B639" s="162"/>
      <c r="C639" s="162"/>
      <c r="D639" s="245"/>
      <c r="E639" s="161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</row>
    <row r="640" spans="1:18" s="4" customFormat="1" x14ac:dyDescent="0.3">
      <c r="A640" s="161"/>
      <c r="B640" s="162"/>
      <c r="C640" s="162"/>
      <c r="D640" s="245"/>
      <c r="E640" s="161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</row>
    <row r="641" spans="1:18" s="4" customFormat="1" x14ac:dyDescent="0.3">
      <c r="A641" s="161"/>
      <c r="B641" s="162"/>
      <c r="C641" s="162"/>
      <c r="D641" s="245"/>
      <c r="E641" s="161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</row>
    <row r="642" spans="1:18" s="4" customFormat="1" x14ac:dyDescent="0.3">
      <c r="A642" s="161"/>
      <c r="B642" s="162"/>
      <c r="C642" s="162"/>
      <c r="D642" s="245"/>
      <c r="E642" s="161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</row>
    <row r="643" spans="1:18" s="4" customFormat="1" x14ac:dyDescent="0.3">
      <c r="A643" s="161"/>
      <c r="B643" s="162"/>
      <c r="C643" s="162"/>
      <c r="D643" s="245"/>
      <c r="E643" s="161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</row>
    <row r="644" spans="1:18" x14ac:dyDescent="0.3">
      <c r="A644" s="161"/>
      <c r="B644" s="162"/>
      <c r="C644" s="162"/>
      <c r="D644" s="245"/>
      <c r="E644" s="161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</row>
    <row r="645" spans="1:18" x14ac:dyDescent="0.3">
      <c r="A645" s="161"/>
      <c r="B645" s="162"/>
      <c r="C645" s="162"/>
      <c r="D645" s="245"/>
      <c r="E645" s="161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</row>
    <row r="646" spans="1:18" x14ac:dyDescent="0.3">
      <c r="A646" s="161"/>
      <c r="B646" s="162"/>
      <c r="C646" s="162"/>
      <c r="D646" s="248"/>
      <c r="E646" s="161"/>
      <c r="F646" s="161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</row>
    <row r="647" spans="1:18" x14ac:dyDescent="0.3">
      <c r="A647" s="161"/>
      <c r="B647" s="162"/>
      <c r="C647" s="162"/>
      <c r="D647" s="248"/>
      <c r="E647" s="161"/>
      <c r="F647" s="161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</row>
    <row r="648" spans="1:18" x14ac:dyDescent="0.3">
      <c r="A648" s="161"/>
      <c r="B648" s="162"/>
      <c r="C648" s="162"/>
      <c r="D648" s="248"/>
      <c r="E648" s="161"/>
      <c r="F648" s="161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</row>
    <row r="649" spans="1:18" x14ac:dyDescent="0.3">
      <c r="A649" s="247"/>
      <c r="B649" s="75"/>
      <c r="C649" s="75"/>
      <c r="D649" s="249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</row>
    <row r="650" spans="1:18" x14ac:dyDescent="0.3">
      <c r="A650" s="247"/>
      <c r="B650" s="75"/>
      <c r="C650" s="75"/>
      <c r="D650" s="249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</row>
    <row r="651" spans="1:18" ht="21" x14ac:dyDescent="0.35">
      <c r="A651" s="664" t="s">
        <v>47</v>
      </c>
      <c r="B651" s="664"/>
      <c r="C651" s="664"/>
      <c r="D651" s="664"/>
      <c r="E651" s="664"/>
      <c r="F651" s="664"/>
      <c r="G651" s="664"/>
      <c r="H651" s="664"/>
      <c r="I651" s="664"/>
      <c r="J651" s="664"/>
      <c r="K651" s="664"/>
      <c r="L651" s="664"/>
      <c r="M651" s="664"/>
      <c r="N651" s="664"/>
      <c r="O651" s="664"/>
      <c r="P651" s="664"/>
      <c r="Q651" s="664"/>
      <c r="R651" s="664"/>
    </row>
    <row r="652" spans="1:18" ht="21" x14ac:dyDescent="0.35">
      <c r="A652" s="665" t="s">
        <v>70</v>
      </c>
      <c r="B652" s="665"/>
      <c r="C652" s="665"/>
      <c r="D652" s="665"/>
      <c r="E652" s="665"/>
      <c r="F652" s="665"/>
      <c r="G652" s="665"/>
      <c r="H652" s="665"/>
      <c r="I652" s="665"/>
      <c r="J652" s="665"/>
      <c r="K652" s="665"/>
      <c r="L652" s="665"/>
      <c r="M652" s="665"/>
      <c r="N652" s="665"/>
      <c r="O652" s="665"/>
      <c r="P652" s="665"/>
      <c r="Q652" s="665"/>
      <c r="R652" s="665"/>
    </row>
    <row r="653" spans="1:18" ht="21" x14ac:dyDescent="0.35">
      <c r="A653" s="665" t="s">
        <v>547</v>
      </c>
      <c r="B653" s="665"/>
      <c r="C653" s="665"/>
      <c r="D653" s="665"/>
      <c r="E653" s="665"/>
      <c r="F653" s="665"/>
      <c r="G653" s="665"/>
      <c r="H653" s="665"/>
      <c r="I653" s="665"/>
      <c r="J653" s="665"/>
      <c r="K653" s="665"/>
      <c r="L653" s="665"/>
      <c r="M653" s="665"/>
      <c r="N653" s="665"/>
      <c r="O653" s="665"/>
      <c r="P653" s="665"/>
      <c r="Q653" s="665"/>
      <c r="R653" s="665"/>
    </row>
    <row r="654" spans="1:18" x14ac:dyDescent="0.3">
      <c r="A654" s="674" t="s">
        <v>184</v>
      </c>
      <c r="B654" s="674"/>
      <c r="C654" s="674"/>
      <c r="D654" s="674"/>
      <c r="E654" s="674"/>
      <c r="F654" s="674"/>
      <c r="G654" s="674"/>
      <c r="H654" s="674"/>
      <c r="I654" s="674"/>
      <c r="J654" s="674"/>
      <c r="K654" s="674"/>
      <c r="L654" s="674"/>
      <c r="M654" s="674"/>
      <c r="N654" s="674"/>
      <c r="O654" s="674"/>
      <c r="P654" s="674"/>
      <c r="Q654" s="674"/>
      <c r="R654" s="674"/>
    </row>
    <row r="655" spans="1:18" x14ac:dyDescent="0.3">
      <c r="A655" s="674" t="s">
        <v>158</v>
      </c>
      <c r="B655" s="674"/>
      <c r="C655" s="674"/>
      <c r="D655" s="674"/>
      <c r="E655" s="674"/>
      <c r="F655" s="674"/>
      <c r="G655" s="674"/>
      <c r="H655" s="674"/>
      <c r="I655" s="674"/>
      <c r="J655" s="674"/>
      <c r="K655" s="674"/>
      <c r="L655" s="674"/>
      <c r="M655" s="674"/>
      <c r="N655" s="674"/>
      <c r="O655" s="674"/>
      <c r="P655" s="674"/>
      <c r="Q655" s="674"/>
      <c r="R655" s="674"/>
    </row>
    <row r="656" spans="1:18" x14ac:dyDescent="0.3">
      <c r="A656" s="19" t="s">
        <v>0</v>
      </c>
      <c r="B656" s="19" t="s">
        <v>2</v>
      </c>
      <c r="C656" s="20" t="s">
        <v>58</v>
      </c>
      <c r="D656" s="19" t="s">
        <v>3</v>
      </c>
      <c r="E656" s="20" t="s">
        <v>5</v>
      </c>
      <c r="F656" s="19" t="s">
        <v>60</v>
      </c>
      <c r="G656" s="658" t="s">
        <v>57</v>
      </c>
      <c r="H656" s="659"/>
      <c r="I656" s="660"/>
      <c r="J656" s="658" t="s">
        <v>68</v>
      </c>
      <c r="K656" s="659"/>
      <c r="L656" s="659"/>
      <c r="M656" s="659"/>
      <c r="N656" s="659"/>
      <c r="O656" s="659"/>
      <c r="P656" s="659"/>
      <c r="Q656" s="659"/>
      <c r="R656" s="660"/>
    </row>
    <row r="657" spans="1:18" x14ac:dyDescent="0.3">
      <c r="A657" s="43" t="s">
        <v>1</v>
      </c>
      <c r="B657" s="44"/>
      <c r="C657" s="46" t="s">
        <v>59</v>
      </c>
      <c r="D657" s="43" t="s">
        <v>4</v>
      </c>
      <c r="E657" s="46" t="s">
        <v>6</v>
      </c>
      <c r="F657" s="43" t="s">
        <v>61</v>
      </c>
      <c r="G657" s="45" t="s">
        <v>7</v>
      </c>
      <c r="H657" s="160" t="s">
        <v>8</v>
      </c>
      <c r="I657" s="47" t="s">
        <v>9</v>
      </c>
      <c r="J657" s="45" t="s">
        <v>10</v>
      </c>
      <c r="K657" s="160" t="s">
        <v>11</v>
      </c>
      <c r="L657" s="45" t="s">
        <v>12</v>
      </c>
      <c r="M657" s="160" t="s">
        <v>13</v>
      </c>
      <c r="N657" s="45" t="s">
        <v>14</v>
      </c>
      <c r="O657" s="160" t="s">
        <v>15</v>
      </c>
      <c r="P657" s="45" t="s">
        <v>16</v>
      </c>
      <c r="Q657" s="160" t="s">
        <v>17</v>
      </c>
      <c r="R657" s="47" t="s">
        <v>18</v>
      </c>
    </row>
    <row r="658" spans="1:18" x14ac:dyDescent="0.3">
      <c r="A658" s="22"/>
      <c r="B658" s="23"/>
      <c r="C658" s="25"/>
      <c r="D658" s="22"/>
      <c r="E658" s="25"/>
      <c r="F658" s="22" t="s">
        <v>62</v>
      </c>
      <c r="G658" s="24"/>
      <c r="H658" s="23"/>
      <c r="I658" s="26"/>
      <c r="J658" s="24"/>
      <c r="K658" s="23"/>
      <c r="L658" s="24"/>
      <c r="M658" s="23"/>
      <c r="N658" s="24"/>
      <c r="O658" s="23"/>
      <c r="P658" s="24"/>
      <c r="Q658" s="23"/>
      <c r="R658" s="26"/>
    </row>
    <row r="659" spans="1:18" x14ac:dyDescent="0.3">
      <c r="A659" s="1">
        <v>1</v>
      </c>
      <c r="B659" s="268" t="s">
        <v>123</v>
      </c>
      <c r="C659" s="2" t="s">
        <v>159</v>
      </c>
      <c r="D659" s="269">
        <v>258000</v>
      </c>
      <c r="E659" s="1" t="s">
        <v>20</v>
      </c>
      <c r="F659" s="94" t="s">
        <v>19</v>
      </c>
      <c r="G659" s="42"/>
      <c r="H659" s="2"/>
      <c r="I659" s="33"/>
      <c r="J659" s="41"/>
      <c r="K659" s="2"/>
      <c r="L659" s="41"/>
      <c r="M659" s="2"/>
      <c r="N659" s="41"/>
      <c r="O659" s="2"/>
      <c r="P659" s="41"/>
      <c r="Q659" s="2"/>
      <c r="R659" s="33"/>
    </row>
    <row r="660" spans="1:18" x14ac:dyDescent="0.3">
      <c r="A660" s="7"/>
      <c r="B660" s="3" t="s">
        <v>74</v>
      </c>
      <c r="C660" s="3" t="s">
        <v>160</v>
      </c>
      <c r="D660" s="9"/>
      <c r="E660" s="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3">
      <c r="A661" s="7"/>
      <c r="B661" s="3"/>
      <c r="C661" s="3" t="s">
        <v>249</v>
      </c>
      <c r="D661" s="9"/>
      <c r="E661" s="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3">
      <c r="A662" s="10"/>
      <c r="B662" s="12"/>
      <c r="C662" s="12" t="s">
        <v>161</v>
      </c>
      <c r="D662" s="72"/>
      <c r="E662" s="10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</row>
    <row r="663" spans="1:18" x14ac:dyDescent="0.3">
      <c r="A663" s="1">
        <v>2</v>
      </c>
      <c r="B663" s="2" t="s">
        <v>75</v>
      </c>
      <c r="C663" s="2" t="s">
        <v>162</v>
      </c>
      <c r="D663" s="71">
        <v>360000</v>
      </c>
      <c r="E663" s="1" t="s">
        <v>20</v>
      </c>
      <c r="F663" s="94" t="s">
        <v>19</v>
      </c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3">
      <c r="A664" s="7"/>
      <c r="B664" s="3"/>
      <c r="C664" s="3" t="s">
        <v>163</v>
      </c>
      <c r="D664" s="9"/>
      <c r="E664" s="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3">
      <c r="A665" s="7"/>
      <c r="B665" s="3"/>
      <c r="C665" s="3" t="s">
        <v>164</v>
      </c>
      <c r="D665" s="9"/>
      <c r="E665" s="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3">
      <c r="A666" s="7"/>
      <c r="B666" s="3"/>
      <c r="C666" s="3" t="s">
        <v>165</v>
      </c>
      <c r="D666" s="9"/>
      <c r="E666" s="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3">
      <c r="A667" s="10"/>
      <c r="B667" s="12"/>
      <c r="C667" s="12" t="s">
        <v>166</v>
      </c>
      <c r="D667" s="72"/>
      <c r="E667" s="10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</row>
    <row r="668" spans="1:18" x14ac:dyDescent="0.3">
      <c r="A668" s="7">
        <v>3</v>
      </c>
      <c r="B668" s="3" t="s">
        <v>130</v>
      </c>
      <c r="C668" s="3" t="s">
        <v>171</v>
      </c>
      <c r="D668" s="9">
        <v>40000</v>
      </c>
      <c r="E668" s="1" t="s">
        <v>20</v>
      </c>
      <c r="F668" s="94" t="s">
        <v>19</v>
      </c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3">
      <c r="A669" s="7"/>
      <c r="B669" s="3" t="s">
        <v>167</v>
      </c>
      <c r="C669" s="3" t="s">
        <v>172</v>
      </c>
      <c r="D669" s="9"/>
      <c r="E669" s="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3">
      <c r="A670" s="7"/>
      <c r="B670" s="3" t="s">
        <v>168</v>
      </c>
      <c r="C670" s="3" t="s">
        <v>173</v>
      </c>
      <c r="D670" s="36"/>
      <c r="E670" s="7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3">
      <c r="A671" s="7"/>
      <c r="B671" s="3" t="s">
        <v>169</v>
      </c>
      <c r="C671" s="3"/>
      <c r="D671" s="36"/>
      <c r="E671" s="7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3">
      <c r="A672" s="10"/>
      <c r="B672" s="12" t="s">
        <v>170</v>
      </c>
      <c r="C672" s="12"/>
      <c r="D672" s="37"/>
      <c r="E672" s="10"/>
      <c r="F672" s="10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</row>
    <row r="673" spans="1:18" x14ac:dyDescent="0.3">
      <c r="A673" s="18"/>
      <c r="B673" s="4"/>
      <c r="C673" s="4"/>
      <c r="D673" s="38"/>
      <c r="E673" s="18"/>
      <c r="F673" s="1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x14ac:dyDescent="0.3">
      <c r="A674" s="18"/>
      <c r="B674" s="4"/>
      <c r="C674" s="4"/>
      <c r="D674" s="38"/>
      <c r="E674" s="18"/>
      <c r="F674" s="1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21" x14ac:dyDescent="0.35">
      <c r="A675" s="664" t="s">
        <v>47</v>
      </c>
      <c r="B675" s="664"/>
      <c r="C675" s="664"/>
      <c r="D675" s="664"/>
      <c r="E675" s="664"/>
      <c r="F675" s="664"/>
      <c r="G675" s="664"/>
      <c r="H675" s="664"/>
      <c r="I675" s="664"/>
      <c r="J675" s="664"/>
      <c r="K675" s="664"/>
      <c r="L675" s="664"/>
      <c r="M675" s="664"/>
      <c r="N675" s="664"/>
      <c r="O675" s="664"/>
      <c r="P675" s="664"/>
      <c r="Q675" s="664"/>
      <c r="R675" s="664"/>
    </row>
    <row r="676" spans="1:18" ht="21" x14ac:dyDescent="0.35">
      <c r="A676" s="665" t="s">
        <v>70</v>
      </c>
      <c r="B676" s="665"/>
      <c r="C676" s="665"/>
      <c r="D676" s="665"/>
      <c r="E676" s="665"/>
      <c r="F676" s="665"/>
      <c r="G676" s="665"/>
      <c r="H676" s="665"/>
      <c r="I676" s="665"/>
      <c r="J676" s="665"/>
      <c r="K676" s="665"/>
      <c r="L676" s="665"/>
      <c r="M676" s="665"/>
      <c r="N676" s="665"/>
      <c r="O676" s="665"/>
      <c r="P676" s="665"/>
      <c r="Q676" s="665"/>
      <c r="R676" s="665"/>
    </row>
    <row r="677" spans="1:18" ht="21" x14ac:dyDescent="0.35">
      <c r="A677" s="665" t="s">
        <v>547</v>
      </c>
      <c r="B677" s="665"/>
      <c r="C677" s="665"/>
      <c r="D677" s="665"/>
      <c r="E677" s="665"/>
      <c r="F677" s="665"/>
      <c r="G677" s="665"/>
      <c r="H677" s="665"/>
      <c r="I677" s="665"/>
      <c r="J677" s="665"/>
      <c r="K677" s="665"/>
      <c r="L677" s="665"/>
      <c r="M677" s="665"/>
      <c r="N677" s="665"/>
      <c r="O677" s="665"/>
      <c r="P677" s="665"/>
      <c r="Q677" s="665"/>
      <c r="R677" s="665"/>
    </row>
    <row r="678" spans="1:18" x14ac:dyDescent="0.3">
      <c r="A678" s="674" t="s">
        <v>184</v>
      </c>
      <c r="B678" s="674"/>
      <c r="C678" s="674"/>
      <c r="D678" s="674"/>
      <c r="E678" s="674"/>
      <c r="F678" s="674"/>
      <c r="G678" s="674"/>
      <c r="H678" s="674"/>
      <c r="I678" s="674"/>
      <c r="J678" s="674"/>
      <c r="K678" s="674"/>
      <c r="L678" s="674"/>
      <c r="M678" s="674"/>
      <c r="N678" s="674"/>
      <c r="O678" s="674"/>
      <c r="P678" s="674"/>
      <c r="Q678" s="674"/>
      <c r="R678" s="674"/>
    </row>
    <row r="679" spans="1:18" x14ac:dyDescent="0.3">
      <c r="A679" s="674" t="s">
        <v>158</v>
      </c>
      <c r="B679" s="674"/>
      <c r="C679" s="674"/>
      <c r="D679" s="674"/>
      <c r="E679" s="674"/>
      <c r="F679" s="674"/>
      <c r="G679" s="674"/>
      <c r="H679" s="674"/>
      <c r="I679" s="674"/>
      <c r="J679" s="674"/>
      <c r="K679" s="674"/>
      <c r="L679" s="674"/>
      <c r="M679" s="674"/>
      <c r="N679" s="674"/>
      <c r="O679" s="674"/>
      <c r="P679" s="674"/>
      <c r="Q679" s="674"/>
      <c r="R679" s="674"/>
    </row>
    <row r="680" spans="1:18" x14ac:dyDescent="0.3">
      <c r="A680" s="19" t="s">
        <v>0</v>
      </c>
      <c r="B680" s="19" t="s">
        <v>2</v>
      </c>
      <c r="C680" s="20" t="s">
        <v>58</v>
      </c>
      <c r="D680" s="19" t="s">
        <v>3</v>
      </c>
      <c r="E680" s="20" t="s">
        <v>5</v>
      </c>
      <c r="F680" s="19" t="s">
        <v>60</v>
      </c>
      <c r="G680" s="658" t="s">
        <v>57</v>
      </c>
      <c r="H680" s="659"/>
      <c r="I680" s="660"/>
      <c r="J680" s="658" t="s">
        <v>68</v>
      </c>
      <c r="K680" s="659"/>
      <c r="L680" s="659"/>
      <c r="M680" s="659"/>
      <c r="N680" s="659"/>
      <c r="O680" s="659"/>
      <c r="P680" s="659"/>
      <c r="Q680" s="659"/>
      <c r="R680" s="660"/>
    </row>
    <row r="681" spans="1:18" x14ac:dyDescent="0.3">
      <c r="A681" s="43" t="s">
        <v>1</v>
      </c>
      <c r="B681" s="44"/>
      <c r="C681" s="46" t="s">
        <v>59</v>
      </c>
      <c r="D681" s="43" t="s">
        <v>4</v>
      </c>
      <c r="E681" s="46" t="s">
        <v>6</v>
      </c>
      <c r="F681" s="43" t="s">
        <v>61</v>
      </c>
      <c r="G681" s="45" t="s">
        <v>7</v>
      </c>
      <c r="H681" s="160" t="s">
        <v>8</v>
      </c>
      <c r="I681" s="47" t="s">
        <v>9</v>
      </c>
      <c r="J681" s="45" t="s">
        <v>10</v>
      </c>
      <c r="K681" s="160" t="s">
        <v>11</v>
      </c>
      <c r="L681" s="45" t="s">
        <v>12</v>
      </c>
      <c r="M681" s="160" t="s">
        <v>13</v>
      </c>
      <c r="N681" s="45" t="s">
        <v>14</v>
      </c>
      <c r="O681" s="160" t="s">
        <v>15</v>
      </c>
      <c r="P681" s="45" t="s">
        <v>16</v>
      </c>
      <c r="Q681" s="160" t="s">
        <v>17</v>
      </c>
      <c r="R681" s="47" t="s">
        <v>18</v>
      </c>
    </row>
    <row r="682" spans="1:18" x14ac:dyDescent="0.3">
      <c r="A682" s="22"/>
      <c r="B682" s="23"/>
      <c r="C682" s="25"/>
      <c r="D682" s="22"/>
      <c r="E682" s="25"/>
      <c r="F682" s="22" t="s">
        <v>62</v>
      </c>
      <c r="G682" s="24"/>
      <c r="H682" s="23"/>
      <c r="I682" s="26"/>
      <c r="J682" s="24"/>
      <c r="K682" s="23"/>
      <c r="L682" s="24"/>
      <c r="M682" s="23"/>
      <c r="N682" s="24"/>
      <c r="O682" s="23"/>
      <c r="P682" s="24"/>
      <c r="Q682" s="23"/>
      <c r="R682" s="26"/>
    </row>
    <row r="683" spans="1:18" ht="19.5" x14ac:dyDescent="0.3">
      <c r="A683" s="1">
        <v>1</v>
      </c>
      <c r="B683" s="264" t="s">
        <v>177</v>
      </c>
      <c r="C683" s="2" t="s">
        <v>179</v>
      </c>
      <c r="D683" s="287">
        <v>10000</v>
      </c>
      <c r="E683" s="1" t="s">
        <v>20</v>
      </c>
      <c r="F683" s="94" t="s">
        <v>19</v>
      </c>
      <c r="G683" s="42"/>
      <c r="H683" s="2"/>
      <c r="I683" s="33"/>
      <c r="J683" s="41"/>
      <c r="K683" s="2"/>
      <c r="L683" s="41"/>
      <c r="M683" s="2"/>
      <c r="N683" s="41"/>
      <c r="O683" s="2"/>
      <c r="P683" s="41"/>
      <c r="Q683" s="2"/>
      <c r="R683" s="33"/>
    </row>
    <row r="684" spans="1:18" ht="19.5" x14ac:dyDescent="0.3">
      <c r="A684" s="10"/>
      <c r="B684" s="292" t="s">
        <v>178</v>
      </c>
      <c r="C684" s="12" t="s">
        <v>180</v>
      </c>
      <c r="D684" s="288"/>
      <c r="E684" s="10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</row>
    <row r="685" spans="1:18" ht="19.5" x14ac:dyDescent="0.3">
      <c r="A685" s="1">
        <v>2</v>
      </c>
      <c r="B685" s="293" t="s">
        <v>188</v>
      </c>
      <c r="C685" s="2" t="s">
        <v>185</v>
      </c>
      <c r="D685" s="289">
        <v>10000</v>
      </c>
      <c r="E685" s="1" t="s">
        <v>20</v>
      </c>
      <c r="F685" s="284" t="s">
        <v>19</v>
      </c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9.5" x14ac:dyDescent="0.3">
      <c r="A686" s="7"/>
      <c r="B686" s="294"/>
      <c r="C686" s="3" t="s">
        <v>181</v>
      </c>
      <c r="D686" s="290"/>
      <c r="E686" s="7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9.5" x14ac:dyDescent="0.3">
      <c r="A687" s="7"/>
      <c r="B687" s="295"/>
      <c r="C687" s="3" t="s">
        <v>182</v>
      </c>
      <c r="D687" s="290"/>
      <c r="E687" s="7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9.5" x14ac:dyDescent="0.3">
      <c r="A688" s="10"/>
      <c r="B688" s="292"/>
      <c r="C688" s="12" t="s">
        <v>183</v>
      </c>
      <c r="D688" s="288"/>
      <c r="E688" s="10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</row>
    <row r="689" spans="1:18" ht="19.5" x14ac:dyDescent="0.3">
      <c r="A689" s="1">
        <v>3</v>
      </c>
      <c r="B689" s="293" t="s">
        <v>157</v>
      </c>
      <c r="C689" s="2" t="s">
        <v>186</v>
      </c>
      <c r="D689" s="289">
        <v>10000</v>
      </c>
      <c r="E689" s="1" t="s">
        <v>20</v>
      </c>
      <c r="F689" s="284" t="s">
        <v>19</v>
      </c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9.5" x14ac:dyDescent="0.3">
      <c r="A690" s="7"/>
      <c r="B690" s="295"/>
      <c r="C690" s="3" t="s">
        <v>187</v>
      </c>
      <c r="D690" s="9"/>
      <c r="E690" s="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9.5" x14ac:dyDescent="0.3">
      <c r="A691" s="10"/>
      <c r="B691" s="292"/>
      <c r="C691" s="12" t="s">
        <v>98</v>
      </c>
      <c r="D691" s="72"/>
      <c r="E691" s="10"/>
      <c r="F691" s="291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</row>
    <row r="692" spans="1:18" ht="19.5" x14ac:dyDescent="0.3">
      <c r="A692" s="7">
        <v>4</v>
      </c>
      <c r="B692" s="295" t="s">
        <v>101</v>
      </c>
      <c r="C692" s="3" t="s">
        <v>151</v>
      </c>
      <c r="D692" s="9">
        <v>20000</v>
      </c>
      <c r="E692" s="1" t="s">
        <v>20</v>
      </c>
      <c r="F692" s="284" t="s">
        <v>19</v>
      </c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3">
      <c r="A693" s="7"/>
      <c r="B693" s="3"/>
      <c r="C693" s="3" t="s">
        <v>189</v>
      </c>
      <c r="D693" s="9"/>
      <c r="E693" s="7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3">
      <c r="A694" s="7"/>
      <c r="B694" s="3"/>
      <c r="C694" s="3" t="s">
        <v>190</v>
      </c>
      <c r="D694" s="36"/>
      <c r="E694" s="7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3">
      <c r="A695" s="7"/>
      <c r="B695" s="3"/>
      <c r="C695" s="3" t="s">
        <v>191</v>
      </c>
      <c r="D695" s="36"/>
      <c r="E695" s="7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3">
      <c r="A696" s="10"/>
      <c r="B696" s="12"/>
      <c r="C696" s="12"/>
      <c r="D696" s="37"/>
      <c r="E696" s="10"/>
      <c r="F696" s="10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</row>
    <row r="697" spans="1:18" x14ac:dyDescent="0.3">
      <c r="A697" s="247"/>
      <c r="B697" s="75"/>
      <c r="C697" s="75"/>
      <c r="D697" s="249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</row>
    <row r="698" spans="1:18" x14ac:dyDescent="0.3">
      <c r="A698" s="247"/>
      <c r="B698" s="75"/>
      <c r="C698" s="75"/>
      <c r="D698" s="247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</row>
    <row r="699" spans="1:18" ht="21" x14ac:dyDescent="0.35">
      <c r="A699" s="664" t="s">
        <v>47</v>
      </c>
      <c r="B699" s="664"/>
      <c r="C699" s="664"/>
      <c r="D699" s="664"/>
      <c r="E699" s="664"/>
      <c r="F699" s="664"/>
      <c r="G699" s="664"/>
      <c r="H699" s="664"/>
      <c r="I699" s="664"/>
      <c r="J699" s="664"/>
      <c r="K699" s="664"/>
      <c r="L699" s="664"/>
      <c r="M699" s="664"/>
      <c r="N699" s="664"/>
      <c r="O699" s="664"/>
      <c r="P699" s="664"/>
      <c r="Q699" s="664"/>
      <c r="R699" s="664"/>
    </row>
    <row r="700" spans="1:18" ht="21" x14ac:dyDescent="0.35">
      <c r="A700" s="665" t="s">
        <v>70</v>
      </c>
      <c r="B700" s="665"/>
      <c r="C700" s="665"/>
      <c r="D700" s="665"/>
      <c r="E700" s="665"/>
      <c r="F700" s="665"/>
      <c r="G700" s="665"/>
      <c r="H700" s="665"/>
      <c r="I700" s="665"/>
      <c r="J700" s="665"/>
      <c r="K700" s="665"/>
      <c r="L700" s="665"/>
      <c r="M700" s="665"/>
      <c r="N700" s="665"/>
      <c r="O700" s="665"/>
      <c r="P700" s="665"/>
      <c r="Q700" s="665"/>
      <c r="R700" s="665"/>
    </row>
    <row r="701" spans="1:18" ht="21" x14ac:dyDescent="0.35">
      <c r="A701" s="665" t="s">
        <v>547</v>
      </c>
      <c r="B701" s="665"/>
      <c r="C701" s="665"/>
      <c r="D701" s="665"/>
      <c r="E701" s="665"/>
      <c r="F701" s="665"/>
      <c r="G701" s="665"/>
      <c r="H701" s="665"/>
      <c r="I701" s="665"/>
      <c r="J701" s="665"/>
      <c r="K701" s="665"/>
      <c r="L701" s="665"/>
      <c r="M701" s="665"/>
      <c r="N701" s="665"/>
      <c r="O701" s="665"/>
      <c r="P701" s="665"/>
      <c r="Q701" s="665"/>
      <c r="R701" s="665"/>
    </row>
    <row r="702" spans="1:18" x14ac:dyDescent="0.3">
      <c r="A702" s="674" t="s">
        <v>184</v>
      </c>
      <c r="B702" s="674"/>
      <c r="C702" s="674"/>
      <c r="D702" s="674"/>
      <c r="E702" s="674"/>
      <c r="F702" s="674"/>
      <c r="G702" s="674"/>
      <c r="H702" s="674"/>
      <c r="I702" s="674"/>
      <c r="J702" s="674"/>
      <c r="K702" s="674"/>
      <c r="L702" s="674"/>
      <c r="M702" s="674"/>
      <c r="N702" s="674"/>
      <c r="O702" s="674"/>
      <c r="P702" s="674"/>
      <c r="Q702" s="674"/>
      <c r="R702" s="674"/>
    </row>
    <row r="703" spans="1:18" x14ac:dyDescent="0.3">
      <c r="A703" s="674" t="s">
        <v>193</v>
      </c>
      <c r="B703" s="674"/>
      <c r="C703" s="674"/>
      <c r="D703" s="674"/>
      <c r="E703" s="674"/>
      <c r="F703" s="674"/>
      <c r="G703" s="674"/>
      <c r="H703" s="674"/>
      <c r="I703" s="674"/>
      <c r="J703" s="674"/>
      <c r="K703" s="674"/>
      <c r="L703" s="674"/>
      <c r="M703" s="674"/>
      <c r="N703" s="674"/>
      <c r="O703" s="674"/>
      <c r="P703" s="674"/>
      <c r="Q703" s="674"/>
      <c r="R703" s="674"/>
    </row>
    <row r="704" spans="1:18" x14ac:dyDescent="0.3">
      <c r="A704" s="19" t="s">
        <v>0</v>
      </c>
      <c r="B704" s="19" t="s">
        <v>2</v>
      </c>
      <c r="C704" s="20" t="s">
        <v>58</v>
      </c>
      <c r="D704" s="19" t="s">
        <v>3</v>
      </c>
      <c r="E704" s="20" t="s">
        <v>5</v>
      </c>
      <c r="F704" s="19" t="s">
        <v>60</v>
      </c>
      <c r="G704" s="658" t="s">
        <v>57</v>
      </c>
      <c r="H704" s="659"/>
      <c r="I704" s="660"/>
      <c r="J704" s="658" t="s">
        <v>68</v>
      </c>
      <c r="K704" s="659"/>
      <c r="L704" s="659"/>
      <c r="M704" s="659"/>
      <c r="N704" s="659"/>
      <c r="O704" s="659"/>
      <c r="P704" s="659"/>
      <c r="Q704" s="659"/>
      <c r="R704" s="660"/>
    </row>
    <row r="705" spans="1:18" x14ac:dyDescent="0.3">
      <c r="A705" s="43" t="s">
        <v>1</v>
      </c>
      <c r="B705" s="44"/>
      <c r="C705" s="46" t="s">
        <v>59</v>
      </c>
      <c r="D705" s="43" t="s">
        <v>4</v>
      </c>
      <c r="E705" s="46" t="s">
        <v>6</v>
      </c>
      <c r="F705" s="43" t="s">
        <v>61</v>
      </c>
      <c r="G705" s="45" t="s">
        <v>7</v>
      </c>
      <c r="H705" s="160" t="s">
        <v>8</v>
      </c>
      <c r="I705" s="47" t="s">
        <v>9</v>
      </c>
      <c r="J705" s="45" t="s">
        <v>10</v>
      </c>
      <c r="K705" s="160" t="s">
        <v>11</v>
      </c>
      <c r="L705" s="45" t="s">
        <v>12</v>
      </c>
      <c r="M705" s="160" t="s">
        <v>13</v>
      </c>
      <c r="N705" s="45" t="s">
        <v>14</v>
      </c>
      <c r="O705" s="160" t="s">
        <v>15</v>
      </c>
      <c r="P705" s="45" t="s">
        <v>16</v>
      </c>
      <c r="Q705" s="160" t="s">
        <v>17</v>
      </c>
      <c r="R705" s="47" t="s">
        <v>18</v>
      </c>
    </row>
    <row r="706" spans="1:18" x14ac:dyDescent="0.3">
      <c r="A706" s="22"/>
      <c r="B706" s="23"/>
      <c r="C706" s="25"/>
      <c r="D706" s="22"/>
      <c r="E706" s="25"/>
      <c r="F706" s="22" t="s">
        <v>62</v>
      </c>
      <c r="G706" s="24"/>
      <c r="H706" s="23"/>
      <c r="I706" s="26"/>
      <c r="J706" s="24"/>
      <c r="K706" s="23"/>
      <c r="L706" s="24"/>
      <c r="M706" s="23"/>
      <c r="N706" s="24"/>
      <c r="O706" s="23"/>
      <c r="P706" s="24"/>
      <c r="Q706" s="23"/>
      <c r="R706" s="26"/>
    </row>
    <row r="707" spans="1:18" x14ac:dyDescent="0.3">
      <c r="A707" s="1">
        <v>1</v>
      </c>
      <c r="B707" s="268" t="s">
        <v>194</v>
      </c>
      <c r="C707" s="2" t="s">
        <v>196</v>
      </c>
      <c r="D707" s="269">
        <v>633240</v>
      </c>
      <c r="E707" s="1" t="s">
        <v>20</v>
      </c>
      <c r="F707" s="94" t="s">
        <v>175</v>
      </c>
      <c r="G707" s="42"/>
      <c r="H707" s="2"/>
      <c r="I707" s="33"/>
      <c r="J707" s="41"/>
      <c r="K707" s="2"/>
      <c r="L707" s="41"/>
      <c r="M707" s="2"/>
      <c r="N707" s="41"/>
      <c r="O707" s="2"/>
      <c r="P707" s="41"/>
      <c r="Q707" s="2"/>
      <c r="R707" s="33"/>
    </row>
    <row r="708" spans="1:18" x14ac:dyDescent="0.3">
      <c r="A708" s="7"/>
      <c r="B708" s="3" t="s">
        <v>195</v>
      </c>
      <c r="C708" s="3" t="s">
        <v>197</v>
      </c>
      <c r="D708" s="9"/>
      <c r="E708" s="7"/>
      <c r="F708" s="7" t="s">
        <v>174</v>
      </c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3">
      <c r="A709" s="7"/>
      <c r="B709" s="3"/>
      <c r="C709" s="3" t="s">
        <v>198</v>
      </c>
      <c r="D709" s="9"/>
      <c r="E709" s="7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3">
      <c r="A710" s="7"/>
      <c r="B710" s="3"/>
      <c r="C710" s="3" t="s">
        <v>199</v>
      </c>
      <c r="D710" s="9"/>
      <c r="E710" s="7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3">
      <c r="A711" s="7"/>
      <c r="B711" s="3"/>
      <c r="C711" s="3" t="s">
        <v>200</v>
      </c>
      <c r="D711" s="9"/>
      <c r="E711" s="7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3">
      <c r="A712" s="7"/>
      <c r="B712" s="3"/>
      <c r="C712" s="3" t="s">
        <v>201</v>
      </c>
      <c r="D712" s="9"/>
      <c r="E712" s="7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3">
      <c r="A713" s="7"/>
      <c r="B713" s="3"/>
      <c r="C713" s="3" t="s">
        <v>202</v>
      </c>
      <c r="D713" s="9"/>
      <c r="E713" s="7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3">
      <c r="A714" s="10"/>
      <c r="B714" s="12"/>
      <c r="C714" s="12" t="s">
        <v>203</v>
      </c>
      <c r="D714" s="72"/>
      <c r="E714" s="10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</row>
    <row r="715" spans="1:18" x14ac:dyDescent="0.3">
      <c r="A715" s="7">
        <v>2</v>
      </c>
      <c r="B715" s="3" t="s">
        <v>30</v>
      </c>
      <c r="C715" s="3" t="s">
        <v>127</v>
      </c>
      <c r="D715" s="9">
        <v>42000</v>
      </c>
      <c r="E715" s="1" t="s">
        <v>20</v>
      </c>
      <c r="F715" s="94" t="s">
        <v>175</v>
      </c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3">
      <c r="A716" s="7"/>
      <c r="B716" s="3"/>
      <c r="C716" s="3" t="s">
        <v>204</v>
      </c>
      <c r="D716" s="9"/>
      <c r="E716" s="7"/>
      <c r="F716" s="7" t="s">
        <v>174</v>
      </c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3">
      <c r="A717" s="7"/>
      <c r="B717" s="3"/>
      <c r="C717" s="3" t="s">
        <v>205</v>
      </c>
      <c r="D717" s="9"/>
      <c r="E717" s="7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3">
      <c r="A718" s="7"/>
      <c r="B718" s="3"/>
      <c r="C718" s="3" t="s">
        <v>206</v>
      </c>
      <c r="D718" s="36"/>
      <c r="E718" s="7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3">
      <c r="A719" s="7"/>
      <c r="B719" s="3"/>
      <c r="C719" s="3" t="s">
        <v>207</v>
      </c>
      <c r="D719" s="36"/>
      <c r="E719" s="7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3">
      <c r="A720" s="10"/>
      <c r="B720" s="12"/>
      <c r="C720" s="12"/>
      <c r="D720" s="37"/>
      <c r="E720" s="10"/>
      <c r="F720" s="10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</row>
    <row r="721" spans="1:18" x14ac:dyDescent="0.3">
      <c r="D721" s="296"/>
    </row>
    <row r="723" spans="1:18" ht="21" x14ac:dyDescent="0.35">
      <c r="A723" s="664" t="s">
        <v>47</v>
      </c>
      <c r="B723" s="664"/>
      <c r="C723" s="664"/>
      <c r="D723" s="664"/>
      <c r="E723" s="664"/>
      <c r="F723" s="664"/>
      <c r="G723" s="664"/>
      <c r="H723" s="664"/>
      <c r="I723" s="664"/>
      <c r="J723" s="664"/>
      <c r="K723" s="664"/>
      <c r="L723" s="664"/>
      <c r="M723" s="664"/>
      <c r="N723" s="664"/>
      <c r="O723" s="664"/>
      <c r="P723" s="664"/>
      <c r="Q723" s="664"/>
      <c r="R723" s="664"/>
    </row>
    <row r="724" spans="1:18" ht="21" x14ac:dyDescent="0.35">
      <c r="A724" s="665" t="s">
        <v>70</v>
      </c>
      <c r="B724" s="665"/>
      <c r="C724" s="665"/>
      <c r="D724" s="665"/>
      <c r="E724" s="665"/>
      <c r="F724" s="665"/>
      <c r="G724" s="665"/>
      <c r="H724" s="665"/>
      <c r="I724" s="665"/>
      <c r="J724" s="665"/>
      <c r="K724" s="665"/>
      <c r="L724" s="665"/>
      <c r="M724" s="665"/>
      <c r="N724" s="665"/>
      <c r="O724" s="665"/>
      <c r="P724" s="665"/>
      <c r="Q724" s="665"/>
      <c r="R724" s="665"/>
    </row>
    <row r="725" spans="1:18" ht="21" x14ac:dyDescent="0.35">
      <c r="A725" s="665" t="s">
        <v>547</v>
      </c>
      <c r="B725" s="665"/>
      <c r="C725" s="665"/>
      <c r="D725" s="665"/>
      <c r="E725" s="665"/>
      <c r="F725" s="665"/>
      <c r="G725" s="665"/>
      <c r="H725" s="665"/>
      <c r="I725" s="665"/>
      <c r="J725" s="665"/>
      <c r="K725" s="665"/>
      <c r="L725" s="665"/>
      <c r="M725" s="665"/>
      <c r="N725" s="665"/>
      <c r="O725" s="665"/>
      <c r="P725" s="665"/>
      <c r="Q725" s="665"/>
      <c r="R725" s="665"/>
    </row>
    <row r="726" spans="1:18" x14ac:dyDescent="0.3">
      <c r="A726" s="674" t="s">
        <v>184</v>
      </c>
      <c r="B726" s="674"/>
      <c r="C726" s="674"/>
      <c r="D726" s="674"/>
      <c r="E726" s="674"/>
      <c r="F726" s="674"/>
      <c r="G726" s="674"/>
      <c r="H726" s="674"/>
      <c r="I726" s="674"/>
      <c r="J726" s="674"/>
      <c r="K726" s="674"/>
      <c r="L726" s="674"/>
      <c r="M726" s="674"/>
      <c r="N726" s="674"/>
      <c r="O726" s="674"/>
      <c r="P726" s="674"/>
      <c r="Q726" s="674"/>
      <c r="R726" s="674"/>
    </row>
    <row r="727" spans="1:18" x14ac:dyDescent="0.3">
      <c r="A727" s="674" t="s">
        <v>193</v>
      </c>
      <c r="B727" s="674"/>
      <c r="C727" s="674"/>
      <c r="D727" s="674"/>
      <c r="E727" s="674"/>
      <c r="F727" s="674"/>
      <c r="G727" s="674"/>
      <c r="H727" s="674"/>
      <c r="I727" s="674"/>
      <c r="J727" s="674"/>
      <c r="K727" s="674"/>
      <c r="L727" s="674"/>
      <c r="M727" s="674"/>
      <c r="N727" s="674"/>
      <c r="O727" s="674"/>
      <c r="P727" s="674"/>
      <c r="Q727" s="674"/>
      <c r="R727" s="674"/>
    </row>
    <row r="728" spans="1:18" x14ac:dyDescent="0.3">
      <c r="A728" s="19" t="s">
        <v>0</v>
      </c>
      <c r="B728" s="19" t="s">
        <v>2</v>
      </c>
      <c r="C728" s="20" t="s">
        <v>58</v>
      </c>
      <c r="D728" s="19" t="s">
        <v>3</v>
      </c>
      <c r="E728" s="20" t="s">
        <v>5</v>
      </c>
      <c r="F728" s="19" t="s">
        <v>60</v>
      </c>
      <c r="G728" s="658" t="s">
        <v>57</v>
      </c>
      <c r="H728" s="659"/>
      <c r="I728" s="660"/>
      <c r="J728" s="658" t="s">
        <v>68</v>
      </c>
      <c r="K728" s="659"/>
      <c r="L728" s="659"/>
      <c r="M728" s="659"/>
      <c r="N728" s="659"/>
      <c r="O728" s="659"/>
      <c r="P728" s="659"/>
      <c r="Q728" s="659"/>
      <c r="R728" s="660"/>
    </row>
    <row r="729" spans="1:18" x14ac:dyDescent="0.3">
      <c r="A729" s="43" t="s">
        <v>1</v>
      </c>
      <c r="B729" s="44"/>
      <c r="C729" s="46" t="s">
        <v>59</v>
      </c>
      <c r="D729" s="43" t="s">
        <v>4</v>
      </c>
      <c r="E729" s="46" t="s">
        <v>6</v>
      </c>
      <c r="F729" s="43" t="s">
        <v>61</v>
      </c>
      <c r="G729" s="45" t="s">
        <v>7</v>
      </c>
      <c r="H729" s="160" t="s">
        <v>8</v>
      </c>
      <c r="I729" s="47" t="s">
        <v>9</v>
      </c>
      <c r="J729" s="45" t="s">
        <v>10</v>
      </c>
      <c r="K729" s="160" t="s">
        <v>11</v>
      </c>
      <c r="L729" s="45" t="s">
        <v>12</v>
      </c>
      <c r="M729" s="160" t="s">
        <v>13</v>
      </c>
      <c r="N729" s="45" t="s">
        <v>14</v>
      </c>
      <c r="O729" s="160" t="s">
        <v>15</v>
      </c>
      <c r="P729" s="45" t="s">
        <v>16</v>
      </c>
      <c r="Q729" s="160" t="s">
        <v>17</v>
      </c>
      <c r="R729" s="47" t="s">
        <v>18</v>
      </c>
    </row>
    <row r="730" spans="1:18" x14ac:dyDescent="0.3">
      <c r="A730" s="22"/>
      <c r="B730" s="23"/>
      <c r="C730" s="25"/>
      <c r="D730" s="22"/>
      <c r="E730" s="25"/>
      <c r="F730" s="22" t="s">
        <v>62</v>
      </c>
      <c r="G730" s="24"/>
      <c r="H730" s="23"/>
      <c r="I730" s="26"/>
      <c r="J730" s="24"/>
      <c r="K730" s="23"/>
      <c r="L730" s="24"/>
      <c r="M730" s="23"/>
      <c r="N730" s="24"/>
      <c r="O730" s="23"/>
      <c r="P730" s="24"/>
      <c r="Q730" s="23"/>
      <c r="R730" s="26"/>
    </row>
    <row r="731" spans="1:18" ht="21" x14ac:dyDescent="0.35">
      <c r="A731" s="1">
        <v>3</v>
      </c>
      <c r="B731" s="297" t="s">
        <v>130</v>
      </c>
      <c r="C731" s="2" t="s">
        <v>209</v>
      </c>
      <c r="D731" s="269">
        <v>28000</v>
      </c>
      <c r="E731" s="1" t="s">
        <v>20</v>
      </c>
      <c r="F731" s="1" t="s">
        <v>175</v>
      </c>
      <c r="G731" s="42"/>
      <c r="H731" s="2"/>
      <c r="I731" s="33"/>
      <c r="J731" s="41"/>
      <c r="K731" s="2"/>
      <c r="L731" s="41"/>
      <c r="M731" s="2"/>
      <c r="N731" s="41"/>
      <c r="O731" s="2"/>
      <c r="P731" s="41"/>
      <c r="Q731" s="2"/>
      <c r="R731" s="33"/>
    </row>
    <row r="732" spans="1:18" ht="21" x14ac:dyDescent="0.35">
      <c r="A732" s="7"/>
      <c r="B732" s="52" t="s">
        <v>33</v>
      </c>
      <c r="C732" s="3" t="s">
        <v>210</v>
      </c>
      <c r="D732" s="9"/>
      <c r="E732" s="7"/>
      <c r="F732" s="7" t="s">
        <v>174</v>
      </c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3">
      <c r="A733" s="7"/>
      <c r="B733" s="3" t="s">
        <v>34</v>
      </c>
      <c r="C733" s="3"/>
      <c r="D733" s="9"/>
      <c r="E733" s="7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3">
      <c r="A734" s="7"/>
      <c r="B734" s="3" t="s">
        <v>208</v>
      </c>
      <c r="C734" s="3"/>
      <c r="D734" s="9"/>
      <c r="E734" s="7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3">
      <c r="A735" s="222"/>
      <c r="B735" s="12" t="s">
        <v>176</v>
      </c>
      <c r="C735" s="227"/>
      <c r="D735" s="298"/>
      <c r="E735" s="222"/>
      <c r="F735" s="227"/>
      <c r="G735" s="227"/>
      <c r="H735" s="227"/>
      <c r="I735" s="227"/>
      <c r="J735" s="227"/>
      <c r="K735" s="227"/>
      <c r="L735" s="227"/>
      <c r="M735" s="227"/>
      <c r="N735" s="227"/>
      <c r="O735" s="227"/>
      <c r="P735" s="227"/>
      <c r="Q735" s="227"/>
      <c r="R735" s="227"/>
    </row>
    <row r="736" spans="1:18" x14ac:dyDescent="0.3">
      <c r="A736" s="1">
        <v>4</v>
      </c>
      <c r="B736" s="2" t="s">
        <v>79</v>
      </c>
      <c r="C736" s="2" t="s">
        <v>137</v>
      </c>
      <c r="D736" s="71">
        <v>36000</v>
      </c>
      <c r="E736" s="1" t="s">
        <v>20</v>
      </c>
      <c r="F736" s="1" t="s">
        <v>175</v>
      </c>
      <c r="G736" s="225"/>
      <c r="H736" s="225"/>
      <c r="I736" s="225"/>
      <c r="J736" s="225"/>
      <c r="K736" s="225"/>
      <c r="L736" s="225"/>
      <c r="M736" s="225"/>
      <c r="N736" s="225"/>
      <c r="O736" s="225"/>
      <c r="P736" s="225"/>
      <c r="Q736" s="225"/>
      <c r="R736" s="225"/>
    </row>
    <row r="737" spans="1:18" x14ac:dyDescent="0.3">
      <c r="A737" s="10"/>
      <c r="B737" s="12"/>
      <c r="C737" s="12" t="s">
        <v>138</v>
      </c>
      <c r="D737" s="72"/>
      <c r="E737" s="10"/>
      <c r="F737" s="10" t="s">
        <v>174</v>
      </c>
      <c r="G737" s="227"/>
      <c r="H737" s="227"/>
      <c r="I737" s="227"/>
      <c r="J737" s="227"/>
      <c r="K737" s="227"/>
      <c r="L737" s="227"/>
      <c r="M737" s="227"/>
      <c r="N737" s="227"/>
      <c r="O737" s="227"/>
      <c r="P737" s="227"/>
      <c r="Q737" s="227"/>
      <c r="R737" s="227"/>
    </row>
    <row r="738" spans="1:18" x14ac:dyDescent="0.3">
      <c r="A738" s="1">
        <v>5</v>
      </c>
      <c r="B738" s="2" t="s">
        <v>38</v>
      </c>
      <c r="C738" s="2" t="s">
        <v>211</v>
      </c>
      <c r="D738" s="71">
        <v>10000</v>
      </c>
      <c r="E738" s="1" t="s">
        <v>20</v>
      </c>
      <c r="F738" s="1" t="s">
        <v>175</v>
      </c>
      <c r="G738" s="225"/>
      <c r="H738" s="225"/>
      <c r="I738" s="225"/>
      <c r="J738" s="225"/>
      <c r="K738" s="225"/>
      <c r="L738" s="225"/>
      <c r="M738" s="225"/>
      <c r="N738" s="225"/>
      <c r="O738" s="225"/>
      <c r="P738" s="225"/>
      <c r="Q738" s="225"/>
      <c r="R738" s="225"/>
    </row>
    <row r="739" spans="1:18" x14ac:dyDescent="0.3">
      <c r="A739" s="10"/>
      <c r="B739" s="12" t="s">
        <v>39</v>
      </c>
      <c r="C739" s="12" t="s">
        <v>212</v>
      </c>
      <c r="D739" s="72"/>
      <c r="E739" s="10"/>
      <c r="F739" s="10" t="s">
        <v>174</v>
      </c>
      <c r="G739" s="227"/>
      <c r="H739" s="227"/>
      <c r="I739" s="227"/>
      <c r="J739" s="227"/>
      <c r="K739" s="227"/>
      <c r="L739" s="227"/>
      <c r="M739" s="227"/>
      <c r="N739" s="227"/>
      <c r="O739" s="227"/>
      <c r="P739" s="227"/>
      <c r="Q739" s="227"/>
      <c r="R739" s="227"/>
    </row>
    <row r="740" spans="1:18" x14ac:dyDescent="0.3">
      <c r="A740" s="161"/>
      <c r="B740" s="162"/>
      <c r="C740" s="162"/>
      <c r="D740" s="245"/>
      <c r="E740" s="18"/>
      <c r="F740" s="18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</row>
    <row r="741" spans="1:18" x14ac:dyDescent="0.3">
      <c r="A741" s="161"/>
      <c r="B741" s="162"/>
      <c r="C741" s="162"/>
      <c r="D741" s="245"/>
      <c r="E741" s="18"/>
      <c r="F741" s="18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</row>
    <row r="742" spans="1:18" x14ac:dyDescent="0.3">
      <c r="A742" s="161"/>
      <c r="B742" s="162"/>
      <c r="C742" s="162"/>
      <c r="D742" s="245"/>
      <c r="E742" s="18"/>
      <c r="F742" s="18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</row>
    <row r="743" spans="1:18" x14ac:dyDescent="0.3">
      <c r="A743" s="161"/>
      <c r="B743" s="162"/>
      <c r="C743" s="162"/>
      <c r="D743" s="245"/>
      <c r="E743" s="18"/>
      <c r="F743" s="18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</row>
    <row r="744" spans="1:18" x14ac:dyDescent="0.3">
      <c r="A744" s="161"/>
      <c r="B744" s="162"/>
      <c r="C744" s="162"/>
      <c r="D744" s="245"/>
      <c r="E744" s="18"/>
      <c r="F744" s="18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</row>
    <row r="745" spans="1:18" x14ac:dyDescent="0.3">
      <c r="A745" s="161"/>
      <c r="B745" s="162"/>
      <c r="C745" s="162"/>
      <c r="D745" s="245"/>
      <c r="E745" s="18"/>
      <c r="F745" s="18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</row>
    <row r="746" spans="1:18" x14ac:dyDescent="0.3">
      <c r="A746" s="161"/>
      <c r="B746" s="162"/>
      <c r="C746" s="162"/>
      <c r="D746" s="245"/>
      <c r="E746" s="18"/>
      <c r="F746" s="18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</row>
    <row r="747" spans="1:18" ht="21" x14ac:dyDescent="0.35">
      <c r="A747" s="664" t="s">
        <v>47</v>
      </c>
      <c r="B747" s="664"/>
      <c r="C747" s="664"/>
      <c r="D747" s="664"/>
      <c r="E747" s="664"/>
      <c r="F747" s="664"/>
      <c r="G747" s="664"/>
      <c r="H747" s="664"/>
      <c r="I747" s="664"/>
      <c r="J747" s="664"/>
      <c r="K747" s="664"/>
      <c r="L747" s="664"/>
      <c r="M747" s="664"/>
      <c r="N747" s="664"/>
      <c r="O747" s="664"/>
      <c r="P747" s="664"/>
      <c r="Q747" s="664"/>
      <c r="R747" s="664"/>
    </row>
    <row r="748" spans="1:18" ht="21" x14ac:dyDescent="0.35">
      <c r="A748" s="665" t="s">
        <v>70</v>
      </c>
      <c r="B748" s="665"/>
      <c r="C748" s="665"/>
      <c r="D748" s="665"/>
      <c r="E748" s="665"/>
      <c r="F748" s="665"/>
      <c r="G748" s="665"/>
      <c r="H748" s="665"/>
      <c r="I748" s="665"/>
      <c r="J748" s="665"/>
      <c r="K748" s="665"/>
      <c r="L748" s="665"/>
      <c r="M748" s="665"/>
      <c r="N748" s="665"/>
      <c r="O748" s="665"/>
      <c r="P748" s="665"/>
      <c r="Q748" s="665"/>
      <c r="R748" s="665"/>
    </row>
    <row r="749" spans="1:18" ht="21" x14ac:dyDescent="0.35">
      <c r="A749" s="665" t="s">
        <v>547</v>
      </c>
      <c r="B749" s="665"/>
      <c r="C749" s="665"/>
      <c r="D749" s="665"/>
      <c r="E749" s="665"/>
      <c r="F749" s="665"/>
      <c r="G749" s="665"/>
      <c r="H749" s="665"/>
      <c r="I749" s="665"/>
      <c r="J749" s="665"/>
      <c r="K749" s="665"/>
      <c r="L749" s="665"/>
      <c r="M749" s="665"/>
      <c r="N749" s="665"/>
      <c r="O749" s="665"/>
      <c r="P749" s="665"/>
      <c r="Q749" s="665"/>
      <c r="R749" s="665"/>
    </row>
    <row r="750" spans="1:18" x14ac:dyDescent="0.3">
      <c r="A750" s="674" t="s">
        <v>72</v>
      </c>
      <c r="B750" s="674"/>
      <c r="C750" s="674"/>
      <c r="D750" s="674"/>
      <c r="E750" s="674"/>
      <c r="F750" s="674"/>
      <c r="G750" s="674"/>
      <c r="H750" s="674"/>
      <c r="I750" s="674"/>
      <c r="J750" s="674"/>
      <c r="K750" s="674"/>
      <c r="L750" s="674"/>
      <c r="M750" s="674"/>
      <c r="N750" s="674"/>
      <c r="O750" s="674"/>
      <c r="P750" s="674"/>
      <c r="Q750" s="674"/>
      <c r="R750" s="674"/>
    </row>
    <row r="751" spans="1:18" x14ac:dyDescent="0.3">
      <c r="A751" s="674" t="s">
        <v>193</v>
      </c>
      <c r="B751" s="674"/>
      <c r="C751" s="674"/>
      <c r="D751" s="674"/>
      <c r="E751" s="674"/>
      <c r="F751" s="674"/>
      <c r="G751" s="674"/>
      <c r="H751" s="674"/>
      <c r="I751" s="674"/>
      <c r="J751" s="674"/>
      <c r="K751" s="674"/>
      <c r="L751" s="674"/>
      <c r="M751" s="674"/>
      <c r="N751" s="674"/>
      <c r="O751" s="674"/>
      <c r="P751" s="674"/>
      <c r="Q751" s="674"/>
      <c r="R751" s="674"/>
    </row>
    <row r="752" spans="1:18" x14ac:dyDescent="0.3">
      <c r="A752" s="19" t="s">
        <v>0</v>
      </c>
      <c r="B752" s="19" t="s">
        <v>2</v>
      </c>
      <c r="C752" s="20" t="s">
        <v>58</v>
      </c>
      <c r="D752" s="19" t="s">
        <v>3</v>
      </c>
      <c r="E752" s="20" t="s">
        <v>5</v>
      </c>
      <c r="F752" s="19" t="s">
        <v>60</v>
      </c>
      <c r="G752" s="658" t="s">
        <v>57</v>
      </c>
      <c r="H752" s="659"/>
      <c r="I752" s="660"/>
      <c r="J752" s="658" t="s">
        <v>68</v>
      </c>
      <c r="K752" s="659"/>
      <c r="L752" s="659"/>
      <c r="M752" s="659"/>
      <c r="N752" s="659"/>
      <c r="O752" s="659"/>
      <c r="P752" s="659"/>
      <c r="Q752" s="659"/>
      <c r="R752" s="660"/>
    </row>
    <row r="753" spans="1:18" x14ac:dyDescent="0.3">
      <c r="A753" s="43" t="s">
        <v>1</v>
      </c>
      <c r="B753" s="44"/>
      <c r="C753" s="46" t="s">
        <v>59</v>
      </c>
      <c r="D753" s="43" t="s">
        <v>4</v>
      </c>
      <c r="E753" s="46" t="s">
        <v>6</v>
      </c>
      <c r="F753" s="43" t="s">
        <v>61</v>
      </c>
      <c r="G753" s="45" t="s">
        <v>7</v>
      </c>
      <c r="H753" s="160" t="s">
        <v>8</v>
      </c>
      <c r="I753" s="47" t="s">
        <v>9</v>
      </c>
      <c r="J753" s="45" t="s">
        <v>10</v>
      </c>
      <c r="K753" s="160" t="s">
        <v>11</v>
      </c>
      <c r="L753" s="45" t="s">
        <v>12</v>
      </c>
      <c r="M753" s="160" t="s">
        <v>13</v>
      </c>
      <c r="N753" s="45" t="s">
        <v>14</v>
      </c>
      <c r="O753" s="160" t="s">
        <v>15</v>
      </c>
      <c r="P753" s="45" t="s">
        <v>16</v>
      </c>
      <c r="Q753" s="160" t="s">
        <v>17</v>
      </c>
      <c r="R753" s="47" t="s">
        <v>18</v>
      </c>
    </row>
    <row r="754" spans="1:18" x14ac:dyDescent="0.3">
      <c r="A754" s="22"/>
      <c r="B754" s="23"/>
      <c r="C754" s="25"/>
      <c r="D754" s="22"/>
      <c r="E754" s="25"/>
      <c r="F754" s="22" t="s">
        <v>62</v>
      </c>
      <c r="G754" s="24"/>
      <c r="H754" s="23"/>
      <c r="I754" s="26"/>
      <c r="J754" s="24"/>
      <c r="K754" s="23"/>
      <c r="L754" s="24"/>
      <c r="M754" s="23"/>
      <c r="N754" s="24"/>
      <c r="O754" s="23"/>
      <c r="P754" s="24"/>
      <c r="Q754" s="23"/>
      <c r="R754" s="26"/>
    </row>
    <row r="755" spans="1:18" x14ac:dyDescent="0.3">
      <c r="A755" s="1">
        <v>6</v>
      </c>
      <c r="B755" s="270" t="s">
        <v>45</v>
      </c>
      <c r="C755" s="2" t="s">
        <v>215</v>
      </c>
      <c r="D755" s="71">
        <v>130000</v>
      </c>
      <c r="E755" s="1" t="s">
        <v>20</v>
      </c>
      <c r="F755" s="1" t="s">
        <v>175</v>
      </c>
      <c r="G755" s="2"/>
      <c r="H755" s="2"/>
      <c r="I755" s="2"/>
      <c r="J755" s="2"/>
      <c r="K755" s="2"/>
      <c r="L755" s="2"/>
      <c r="M755" s="2"/>
      <c r="N755" s="2"/>
      <c r="O755" s="33"/>
      <c r="P755" s="2"/>
      <c r="Q755" s="2"/>
      <c r="R755" s="2"/>
    </row>
    <row r="756" spans="1:18" x14ac:dyDescent="0.3">
      <c r="A756" s="7"/>
      <c r="B756" s="3" t="s">
        <v>40</v>
      </c>
      <c r="C756" s="3" t="s">
        <v>216</v>
      </c>
      <c r="D756" s="9"/>
      <c r="E756" s="7"/>
      <c r="F756" s="7" t="s">
        <v>174</v>
      </c>
      <c r="G756" s="3"/>
      <c r="H756" s="3"/>
      <c r="I756" s="3"/>
      <c r="J756" s="3"/>
      <c r="K756" s="3"/>
      <c r="L756" s="3"/>
      <c r="M756" s="3"/>
      <c r="N756" s="3"/>
      <c r="O756" s="5"/>
      <c r="P756" s="3"/>
      <c r="Q756" s="3"/>
      <c r="R756" s="3"/>
    </row>
    <row r="757" spans="1:18" x14ac:dyDescent="0.3">
      <c r="A757" s="7"/>
      <c r="B757" s="3" t="s">
        <v>213</v>
      </c>
      <c r="C757" s="3" t="s">
        <v>217</v>
      </c>
      <c r="D757" s="36"/>
      <c r="E757" s="7"/>
      <c r="F757" s="7"/>
      <c r="G757" s="3"/>
      <c r="H757" s="3"/>
      <c r="I757" s="3"/>
      <c r="J757" s="3"/>
      <c r="K757" s="3"/>
      <c r="L757" s="3"/>
      <c r="M757" s="3"/>
      <c r="N757" s="3"/>
      <c r="O757" s="5"/>
      <c r="P757" s="3"/>
      <c r="Q757" s="3"/>
      <c r="R757" s="3"/>
    </row>
    <row r="758" spans="1:18" x14ac:dyDescent="0.3">
      <c r="A758" s="7"/>
      <c r="B758" s="3" t="s">
        <v>214</v>
      </c>
      <c r="C758" s="3" t="s">
        <v>218</v>
      </c>
      <c r="D758" s="36"/>
      <c r="E758" s="7"/>
      <c r="F758" s="7"/>
      <c r="G758" s="3"/>
      <c r="H758" s="3"/>
      <c r="I758" s="3"/>
      <c r="J758" s="3"/>
      <c r="K758" s="3"/>
      <c r="L758" s="3"/>
      <c r="M758" s="3"/>
      <c r="N758" s="3"/>
      <c r="O758" s="5"/>
      <c r="P758" s="3"/>
      <c r="Q758" s="3"/>
      <c r="R758" s="3"/>
    </row>
    <row r="759" spans="1:18" x14ac:dyDescent="0.3">
      <c r="A759" s="7"/>
      <c r="B759" s="3"/>
      <c r="C759" s="3" t="s">
        <v>219</v>
      </c>
      <c r="D759" s="36"/>
      <c r="E759" s="7"/>
      <c r="F759" s="7"/>
      <c r="G759" s="3"/>
      <c r="H759" s="3"/>
      <c r="I759" s="3"/>
      <c r="J759" s="3"/>
      <c r="K759" s="3"/>
      <c r="L759" s="3"/>
      <c r="M759" s="3"/>
      <c r="N759" s="3"/>
      <c r="O759" s="5"/>
      <c r="P759" s="3"/>
      <c r="Q759" s="3"/>
      <c r="R759" s="3"/>
    </row>
    <row r="760" spans="1:18" x14ac:dyDescent="0.3">
      <c r="A760" s="7"/>
      <c r="B760" s="3"/>
      <c r="C760" s="3" t="s">
        <v>220</v>
      </c>
      <c r="D760" s="29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5"/>
      <c r="P760" s="3"/>
      <c r="Q760" s="3"/>
      <c r="R760" s="3"/>
    </row>
    <row r="761" spans="1:18" x14ac:dyDescent="0.3">
      <c r="A761" s="7"/>
      <c r="B761" s="3"/>
      <c r="C761" s="307" t="s">
        <v>221</v>
      </c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5"/>
      <c r="P761" s="3"/>
      <c r="Q761" s="3"/>
      <c r="R761" s="3"/>
    </row>
    <row r="762" spans="1:18" x14ac:dyDescent="0.3">
      <c r="A762" s="10"/>
      <c r="B762" s="12"/>
      <c r="C762" s="12" t="s">
        <v>100</v>
      </c>
      <c r="D762" s="72"/>
      <c r="E762" s="10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</row>
    <row r="763" spans="1:18" x14ac:dyDescent="0.3">
      <c r="A763" s="7">
        <v>7</v>
      </c>
      <c r="B763" s="3" t="s">
        <v>145</v>
      </c>
      <c r="C763" s="3" t="s">
        <v>147</v>
      </c>
      <c r="D763" s="9">
        <v>30000</v>
      </c>
      <c r="E763" s="1" t="s">
        <v>20</v>
      </c>
      <c r="F763" s="1" t="s">
        <v>175</v>
      </c>
      <c r="G763" s="228"/>
      <c r="H763" s="228"/>
      <c r="I763" s="228"/>
      <c r="J763" s="228"/>
      <c r="K763" s="228"/>
      <c r="L763" s="228"/>
      <c r="M763" s="228"/>
      <c r="N763" s="228"/>
      <c r="O763" s="228"/>
      <c r="P763" s="228"/>
      <c r="Q763" s="228"/>
      <c r="R763" s="228"/>
    </row>
    <row r="764" spans="1:18" x14ac:dyDescent="0.3">
      <c r="A764" s="7"/>
      <c r="B764" s="3" t="s">
        <v>146</v>
      </c>
      <c r="C764" s="3" t="s">
        <v>222</v>
      </c>
      <c r="D764" s="9"/>
      <c r="E764" s="7"/>
      <c r="F764" s="7" t="s">
        <v>174</v>
      </c>
      <c r="G764" s="228"/>
      <c r="H764" s="228"/>
      <c r="I764" s="228"/>
      <c r="J764" s="228"/>
      <c r="K764" s="228"/>
      <c r="L764" s="228"/>
      <c r="M764" s="228"/>
      <c r="N764" s="228"/>
      <c r="O764" s="228"/>
      <c r="P764" s="228"/>
      <c r="Q764" s="228"/>
      <c r="R764" s="228"/>
    </row>
    <row r="765" spans="1:18" x14ac:dyDescent="0.3">
      <c r="A765" s="7"/>
      <c r="B765" s="3"/>
      <c r="C765" s="3" t="s">
        <v>223</v>
      </c>
      <c r="D765" s="9"/>
      <c r="E765" s="7"/>
      <c r="F765" s="7"/>
      <c r="G765" s="228"/>
      <c r="H765" s="228"/>
      <c r="I765" s="228"/>
      <c r="J765" s="228"/>
      <c r="K765" s="228"/>
      <c r="L765" s="228"/>
      <c r="M765" s="228"/>
      <c r="N765" s="228"/>
      <c r="O765" s="228"/>
      <c r="P765" s="228"/>
      <c r="Q765" s="228"/>
      <c r="R765" s="228"/>
    </row>
    <row r="766" spans="1:18" x14ac:dyDescent="0.3">
      <c r="A766" s="7"/>
      <c r="B766" s="3"/>
      <c r="C766" s="3" t="s">
        <v>224</v>
      </c>
      <c r="D766" s="36"/>
      <c r="E766" s="7"/>
      <c r="F766" s="220"/>
      <c r="G766" s="228"/>
      <c r="H766" s="228"/>
      <c r="I766" s="228"/>
      <c r="J766" s="228"/>
      <c r="K766" s="228"/>
      <c r="L766" s="228"/>
      <c r="M766" s="228"/>
      <c r="N766" s="228"/>
      <c r="O766" s="228"/>
      <c r="P766" s="228"/>
      <c r="Q766" s="228"/>
      <c r="R766" s="228"/>
    </row>
    <row r="767" spans="1:18" x14ac:dyDescent="0.3">
      <c r="A767" s="7"/>
      <c r="B767" s="3"/>
      <c r="C767" s="3" t="s">
        <v>225</v>
      </c>
      <c r="D767" s="36"/>
      <c r="E767" s="7"/>
      <c r="F767" s="220"/>
      <c r="G767" s="228"/>
      <c r="H767" s="228"/>
      <c r="I767" s="228"/>
      <c r="J767" s="228"/>
      <c r="K767" s="228"/>
      <c r="L767" s="228"/>
      <c r="M767" s="228"/>
      <c r="N767" s="228"/>
      <c r="O767" s="228"/>
      <c r="P767" s="228"/>
      <c r="Q767" s="228"/>
      <c r="R767" s="228"/>
    </row>
    <row r="768" spans="1:18" x14ac:dyDescent="0.3">
      <c r="A768" s="10"/>
      <c r="B768" s="12"/>
      <c r="C768" s="12"/>
      <c r="D768" s="37"/>
      <c r="E768" s="10"/>
      <c r="F768" s="222"/>
      <c r="G768" s="227"/>
      <c r="H768" s="227"/>
      <c r="I768" s="227"/>
      <c r="J768" s="227"/>
      <c r="K768" s="227"/>
      <c r="L768" s="227"/>
      <c r="M768" s="227"/>
      <c r="N768" s="227"/>
      <c r="O768" s="227"/>
      <c r="P768" s="227"/>
      <c r="Q768" s="227"/>
      <c r="R768" s="227"/>
    </row>
    <row r="769" spans="1:18" x14ac:dyDescent="0.3">
      <c r="A769" s="247"/>
      <c r="B769" s="75"/>
      <c r="C769" s="75"/>
      <c r="D769" s="249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</row>
    <row r="770" spans="1:18" x14ac:dyDescent="0.3">
      <c r="A770" s="247"/>
      <c r="B770" s="75"/>
      <c r="C770" s="75"/>
      <c r="D770" s="247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</row>
    <row r="771" spans="1:18" ht="21" x14ac:dyDescent="0.35">
      <c r="A771" s="664" t="s">
        <v>47</v>
      </c>
      <c r="B771" s="664"/>
      <c r="C771" s="664"/>
      <c r="D771" s="664"/>
      <c r="E771" s="664"/>
      <c r="F771" s="664"/>
      <c r="G771" s="664"/>
      <c r="H771" s="664"/>
      <c r="I771" s="664"/>
      <c r="J771" s="664"/>
      <c r="K771" s="664"/>
      <c r="L771" s="664"/>
      <c r="M771" s="664"/>
      <c r="N771" s="664"/>
      <c r="O771" s="664"/>
      <c r="P771" s="664"/>
      <c r="Q771" s="664"/>
      <c r="R771" s="664"/>
    </row>
    <row r="772" spans="1:18" ht="21" x14ac:dyDescent="0.35">
      <c r="A772" s="665" t="s">
        <v>70</v>
      </c>
      <c r="B772" s="665"/>
      <c r="C772" s="665"/>
      <c r="D772" s="665"/>
      <c r="E772" s="665"/>
      <c r="F772" s="665"/>
      <c r="G772" s="665"/>
      <c r="H772" s="665"/>
      <c r="I772" s="665"/>
      <c r="J772" s="665"/>
      <c r="K772" s="665"/>
      <c r="L772" s="665"/>
      <c r="M772" s="665"/>
      <c r="N772" s="665"/>
      <c r="O772" s="665"/>
      <c r="P772" s="665"/>
      <c r="Q772" s="665"/>
      <c r="R772" s="665"/>
    </row>
    <row r="773" spans="1:18" ht="21" x14ac:dyDescent="0.35">
      <c r="A773" s="665" t="s">
        <v>547</v>
      </c>
      <c r="B773" s="665"/>
      <c r="C773" s="665"/>
      <c r="D773" s="665"/>
      <c r="E773" s="665"/>
      <c r="F773" s="665"/>
      <c r="G773" s="665"/>
      <c r="H773" s="665"/>
      <c r="I773" s="665"/>
      <c r="J773" s="665"/>
      <c r="K773" s="665"/>
      <c r="L773" s="665"/>
      <c r="M773" s="665"/>
      <c r="N773" s="665"/>
      <c r="O773" s="665"/>
      <c r="P773" s="665"/>
      <c r="Q773" s="665"/>
      <c r="R773" s="665"/>
    </row>
    <row r="774" spans="1:18" x14ac:dyDescent="0.3">
      <c r="A774" s="674" t="s">
        <v>72</v>
      </c>
      <c r="B774" s="674"/>
      <c r="C774" s="674"/>
      <c r="D774" s="674"/>
      <c r="E774" s="674"/>
      <c r="F774" s="674"/>
      <c r="G774" s="674"/>
      <c r="H774" s="674"/>
      <c r="I774" s="674"/>
      <c r="J774" s="674"/>
      <c r="K774" s="674"/>
      <c r="L774" s="674"/>
      <c r="M774" s="674"/>
      <c r="N774" s="674"/>
      <c r="O774" s="674"/>
      <c r="P774" s="674"/>
      <c r="Q774" s="674"/>
      <c r="R774" s="674"/>
    </row>
    <row r="775" spans="1:18" x14ac:dyDescent="0.3">
      <c r="A775" s="674" t="s">
        <v>193</v>
      </c>
      <c r="B775" s="674"/>
      <c r="C775" s="674"/>
      <c r="D775" s="674"/>
      <c r="E775" s="674"/>
      <c r="F775" s="674"/>
      <c r="G775" s="674"/>
      <c r="H775" s="674"/>
      <c r="I775" s="674"/>
      <c r="J775" s="674"/>
      <c r="K775" s="674"/>
      <c r="L775" s="674"/>
      <c r="M775" s="674"/>
      <c r="N775" s="674"/>
      <c r="O775" s="674"/>
      <c r="P775" s="674"/>
      <c r="Q775" s="674"/>
      <c r="R775" s="674"/>
    </row>
    <row r="776" spans="1:18" x14ac:dyDescent="0.3">
      <c r="A776" s="19" t="s">
        <v>0</v>
      </c>
      <c r="B776" s="19" t="s">
        <v>2</v>
      </c>
      <c r="C776" s="20" t="s">
        <v>58</v>
      </c>
      <c r="D776" s="19" t="s">
        <v>3</v>
      </c>
      <c r="E776" s="20" t="s">
        <v>5</v>
      </c>
      <c r="F776" s="19" t="s">
        <v>60</v>
      </c>
      <c r="G776" s="658" t="s">
        <v>57</v>
      </c>
      <c r="H776" s="659"/>
      <c r="I776" s="660"/>
      <c r="J776" s="658" t="s">
        <v>68</v>
      </c>
      <c r="K776" s="659"/>
      <c r="L776" s="659"/>
      <c r="M776" s="659"/>
      <c r="N776" s="659"/>
      <c r="O776" s="659"/>
      <c r="P776" s="659"/>
      <c r="Q776" s="659"/>
      <c r="R776" s="660"/>
    </row>
    <row r="777" spans="1:18" x14ac:dyDescent="0.3">
      <c r="A777" s="43" t="s">
        <v>1</v>
      </c>
      <c r="B777" s="44"/>
      <c r="C777" s="46" t="s">
        <v>59</v>
      </c>
      <c r="D777" s="43" t="s">
        <v>4</v>
      </c>
      <c r="E777" s="46" t="s">
        <v>6</v>
      </c>
      <c r="F777" s="43" t="s">
        <v>61</v>
      </c>
      <c r="G777" s="45" t="s">
        <v>7</v>
      </c>
      <c r="H777" s="160" t="s">
        <v>8</v>
      </c>
      <c r="I777" s="47" t="s">
        <v>9</v>
      </c>
      <c r="J777" s="45" t="s">
        <v>10</v>
      </c>
      <c r="K777" s="160" t="s">
        <v>11</v>
      </c>
      <c r="L777" s="45" t="s">
        <v>12</v>
      </c>
      <c r="M777" s="160" t="s">
        <v>13</v>
      </c>
      <c r="N777" s="45" t="s">
        <v>14</v>
      </c>
      <c r="O777" s="160" t="s">
        <v>15</v>
      </c>
      <c r="P777" s="45" t="s">
        <v>16</v>
      </c>
      <c r="Q777" s="160" t="s">
        <v>17</v>
      </c>
      <c r="R777" s="47" t="s">
        <v>18</v>
      </c>
    </row>
    <row r="778" spans="1:18" x14ac:dyDescent="0.3">
      <c r="A778" s="22"/>
      <c r="B778" s="23"/>
      <c r="C778" s="25"/>
      <c r="D778" s="22"/>
      <c r="E778" s="25"/>
      <c r="F778" s="22" t="s">
        <v>62</v>
      </c>
      <c r="G778" s="24"/>
      <c r="H778" s="23"/>
      <c r="I778" s="26"/>
      <c r="J778" s="24"/>
      <c r="K778" s="23"/>
      <c r="L778" s="24"/>
      <c r="M778" s="23"/>
      <c r="N778" s="24"/>
      <c r="O778" s="23"/>
      <c r="P778" s="24"/>
      <c r="Q778" s="23"/>
      <c r="R778" s="26"/>
    </row>
    <row r="779" spans="1:18" x14ac:dyDescent="0.3">
      <c r="A779" s="1">
        <v>8</v>
      </c>
      <c r="B779" s="41" t="s">
        <v>148</v>
      </c>
      <c r="C779" s="2" t="s">
        <v>156</v>
      </c>
      <c r="D779" s="269">
        <v>20000</v>
      </c>
      <c r="E779" s="1" t="s">
        <v>20</v>
      </c>
      <c r="F779" s="1" t="s">
        <v>175</v>
      </c>
      <c r="G779" s="42"/>
      <c r="H779" s="2"/>
      <c r="I779" s="33"/>
      <c r="J779" s="41"/>
      <c r="K779" s="2"/>
      <c r="L779" s="41"/>
      <c r="M779" s="2"/>
      <c r="N779" s="41"/>
      <c r="O779" s="2"/>
      <c r="P779" s="41"/>
      <c r="Q779" s="2"/>
      <c r="R779" s="33"/>
    </row>
    <row r="780" spans="1:18" x14ac:dyDescent="0.3">
      <c r="A780" s="10"/>
      <c r="B780" s="12" t="s">
        <v>149</v>
      </c>
      <c r="C780" s="12" t="s">
        <v>226</v>
      </c>
      <c r="D780" s="72"/>
      <c r="E780" s="10"/>
      <c r="F780" s="10" t="s">
        <v>174</v>
      </c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</row>
    <row r="781" spans="1:18" x14ac:dyDescent="0.3">
      <c r="A781" s="1">
        <v>9</v>
      </c>
      <c r="B781" s="2" t="s">
        <v>227</v>
      </c>
      <c r="C781" s="2" t="s">
        <v>185</v>
      </c>
      <c r="D781" s="71">
        <v>30000</v>
      </c>
      <c r="E781" s="1" t="s">
        <v>20</v>
      </c>
      <c r="F781" s="1" t="s">
        <v>175</v>
      </c>
      <c r="G781" s="42"/>
      <c r="H781" s="2"/>
      <c r="I781" s="33"/>
      <c r="J781" s="41"/>
      <c r="K781" s="2"/>
      <c r="L781" s="41"/>
      <c r="M781" s="2"/>
      <c r="N781" s="41"/>
      <c r="O781" s="2"/>
      <c r="P781" s="41"/>
      <c r="Q781" s="2"/>
      <c r="R781" s="33"/>
    </row>
    <row r="782" spans="1:18" x14ac:dyDescent="0.3">
      <c r="A782" s="10"/>
      <c r="B782" s="12"/>
      <c r="C782" s="12" t="s">
        <v>150</v>
      </c>
      <c r="D782" s="72"/>
      <c r="E782" s="10"/>
      <c r="F782" s="10" t="s">
        <v>174</v>
      </c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</row>
    <row r="783" spans="1:18" x14ac:dyDescent="0.3">
      <c r="A783" s="1">
        <v>10</v>
      </c>
      <c r="B783" s="2" t="s">
        <v>228</v>
      </c>
      <c r="C783" s="2" t="s">
        <v>151</v>
      </c>
      <c r="D783" s="71">
        <v>30000</v>
      </c>
      <c r="E783" s="1" t="s">
        <v>20</v>
      </c>
      <c r="F783" s="1" t="s">
        <v>175</v>
      </c>
      <c r="G783" s="42"/>
      <c r="H783" s="2"/>
      <c r="I783" s="33"/>
      <c r="J783" s="41"/>
      <c r="K783" s="2"/>
      <c r="L783" s="41"/>
      <c r="M783" s="2"/>
      <c r="N783" s="41"/>
      <c r="O783" s="2"/>
      <c r="P783" s="41"/>
      <c r="Q783" s="2"/>
      <c r="R783" s="33"/>
    </row>
    <row r="784" spans="1:18" x14ac:dyDescent="0.3">
      <c r="A784" s="7"/>
      <c r="B784" s="3"/>
      <c r="C784" s="3" t="s">
        <v>189</v>
      </c>
      <c r="D784" s="9"/>
      <c r="E784" s="7"/>
      <c r="F784" s="7" t="s">
        <v>174</v>
      </c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s="4" customFormat="1" x14ac:dyDescent="0.3">
      <c r="A785" s="7"/>
      <c r="B785" s="3"/>
      <c r="C785" s="3" t="s">
        <v>229</v>
      </c>
      <c r="D785" s="9"/>
      <c r="E785" s="7"/>
      <c r="F785" s="3"/>
      <c r="G785" s="3"/>
      <c r="H785" s="3"/>
      <c r="I785" s="3"/>
      <c r="J785" s="3"/>
      <c r="K785" s="228"/>
      <c r="L785" s="228"/>
      <c r="M785" s="228"/>
      <c r="N785" s="228"/>
      <c r="O785" s="228"/>
      <c r="P785" s="228"/>
      <c r="Q785" s="228"/>
      <c r="R785" s="228"/>
    </row>
    <row r="786" spans="1:18" s="4" customFormat="1" x14ac:dyDescent="0.3">
      <c r="A786" s="10"/>
      <c r="B786" s="12"/>
      <c r="C786" s="12" t="s">
        <v>230</v>
      </c>
      <c r="D786" s="72"/>
      <c r="E786" s="10"/>
      <c r="F786" s="12"/>
      <c r="G786" s="12"/>
      <c r="H786" s="12"/>
      <c r="I786" s="12"/>
      <c r="J786" s="12"/>
      <c r="K786" s="227"/>
      <c r="L786" s="227"/>
      <c r="M786" s="227"/>
      <c r="N786" s="227"/>
      <c r="O786" s="227"/>
      <c r="P786" s="227"/>
      <c r="Q786" s="227"/>
      <c r="R786" s="227"/>
    </row>
    <row r="787" spans="1:18" s="4" customFormat="1" x14ac:dyDescent="0.3">
      <c r="A787" s="1">
        <v>11</v>
      </c>
      <c r="B787" s="2" t="s">
        <v>192</v>
      </c>
      <c r="C787" s="2" t="s">
        <v>250</v>
      </c>
      <c r="D787" s="71">
        <v>50000</v>
      </c>
      <c r="E787" s="1" t="s">
        <v>20</v>
      </c>
      <c r="F787" s="1" t="s">
        <v>175</v>
      </c>
      <c r="G787" s="42"/>
      <c r="H787" s="2"/>
      <c r="I787" s="33"/>
      <c r="J787" s="41"/>
      <c r="K787" s="2"/>
      <c r="L787" s="41"/>
      <c r="M787" s="2"/>
      <c r="N787" s="41"/>
      <c r="O787" s="2"/>
      <c r="P787" s="41"/>
      <c r="Q787" s="2"/>
      <c r="R787" s="33"/>
    </row>
    <row r="788" spans="1:18" x14ac:dyDescent="0.3">
      <c r="A788" s="7"/>
      <c r="B788" s="3" t="s">
        <v>231</v>
      </c>
      <c r="C788" s="3" t="s">
        <v>365</v>
      </c>
      <c r="D788" s="9"/>
      <c r="E788" s="7"/>
      <c r="F788" s="7" t="s">
        <v>174</v>
      </c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3">
      <c r="A789" s="10"/>
      <c r="B789" s="12"/>
      <c r="C789" s="12"/>
      <c r="D789" s="72"/>
      <c r="E789" s="10"/>
      <c r="F789" s="12"/>
      <c r="G789" s="12"/>
      <c r="H789" s="12"/>
      <c r="I789" s="12"/>
      <c r="J789" s="12"/>
      <c r="K789" s="227"/>
      <c r="L789" s="227"/>
      <c r="M789" s="227"/>
      <c r="N789" s="227"/>
      <c r="O789" s="227"/>
      <c r="P789" s="227"/>
      <c r="Q789" s="227"/>
      <c r="R789" s="227"/>
    </row>
    <row r="790" spans="1:18" x14ac:dyDescent="0.3">
      <c r="A790" s="161"/>
      <c r="B790" s="162"/>
      <c r="C790" s="162"/>
      <c r="D790" s="248"/>
      <c r="E790" s="161"/>
      <c r="F790" s="161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</row>
    <row r="791" spans="1:18" x14ac:dyDescent="0.3">
      <c r="A791" s="161"/>
      <c r="B791" s="162"/>
      <c r="C791" s="162"/>
      <c r="D791" s="248"/>
      <c r="E791" s="161"/>
      <c r="F791" s="161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</row>
    <row r="792" spans="1:18" x14ac:dyDescent="0.3">
      <c r="A792" s="161"/>
      <c r="B792" s="162"/>
      <c r="C792" s="162"/>
      <c r="D792" s="248"/>
      <c r="E792" s="161"/>
      <c r="F792" s="161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</row>
    <row r="793" spans="1:18" x14ac:dyDescent="0.3">
      <c r="A793" s="247"/>
      <c r="B793" s="75"/>
      <c r="C793" s="75"/>
      <c r="D793" s="249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</row>
    <row r="794" spans="1:18" x14ac:dyDescent="0.3">
      <c r="A794" s="247"/>
      <c r="B794" s="75"/>
      <c r="C794" s="75"/>
      <c r="D794" s="247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</row>
    <row r="795" spans="1:18" ht="21" x14ac:dyDescent="0.35">
      <c r="A795" s="664" t="s">
        <v>47</v>
      </c>
      <c r="B795" s="664"/>
      <c r="C795" s="664"/>
      <c r="D795" s="664"/>
      <c r="E795" s="664"/>
      <c r="F795" s="664"/>
      <c r="G795" s="664"/>
      <c r="H795" s="664"/>
      <c r="I795" s="664"/>
      <c r="J795" s="664"/>
      <c r="K795" s="664"/>
      <c r="L795" s="664"/>
      <c r="M795" s="664"/>
      <c r="N795" s="664"/>
      <c r="O795" s="664"/>
      <c r="P795" s="664"/>
      <c r="Q795" s="664"/>
      <c r="R795" s="664"/>
    </row>
    <row r="796" spans="1:18" ht="21" x14ac:dyDescent="0.35">
      <c r="A796" s="665" t="s">
        <v>70</v>
      </c>
      <c r="B796" s="665"/>
      <c r="C796" s="665"/>
      <c r="D796" s="665"/>
      <c r="E796" s="665"/>
      <c r="F796" s="665"/>
      <c r="G796" s="665"/>
      <c r="H796" s="665"/>
      <c r="I796" s="665"/>
      <c r="J796" s="665"/>
      <c r="K796" s="665"/>
      <c r="L796" s="665"/>
      <c r="M796" s="665"/>
      <c r="N796" s="665"/>
      <c r="O796" s="665"/>
      <c r="P796" s="665"/>
      <c r="Q796" s="665"/>
      <c r="R796" s="665"/>
    </row>
    <row r="797" spans="1:18" ht="21" x14ac:dyDescent="0.35">
      <c r="A797" s="665" t="s">
        <v>547</v>
      </c>
      <c r="B797" s="665"/>
      <c r="C797" s="665"/>
      <c r="D797" s="665"/>
      <c r="E797" s="665"/>
      <c r="F797" s="665"/>
      <c r="G797" s="665"/>
      <c r="H797" s="665"/>
      <c r="I797" s="665"/>
      <c r="J797" s="665"/>
      <c r="K797" s="665"/>
      <c r="L797" s="665"/>
      <c r="M797" s="665"/>
      <c r="N797" s="665"/>
      <c r="O797" s="665"/>
      <c r="P797" s="665"/>
      <c r="Q797" s="665"/>
      <c r="R797" s="665"/>
    </row>
    <row r="798" spans="1:18" x14ac:dyDescent="0.3">
      <c r="A798" s="674" t="s">
        <v>72</v>
      </c>
      <c r="B798" s="674"/>
      <c r="C798" s="674"/>
      <c r="D798" s="674"/>
      <c r="E798" s="674"/>
      <c r="F798" s="674"/>
      <c r="G798" s="674"/>
      <c r="H798" s="674"/>
      <c r="I798" s="674"/>
      <c r="J798" s="674"/>
      <c r="K798" s="674"/>
      <c r="L798" s="674"/>
      <c r="M798" s="674"/>
      <c r="N798" s="674"/>
      <c r="O798" s="674"/>
      <c r="P798" s="674"/>
      <c r="Q798" s="674"/>
      <c r="R798" s="674"/>
    </row>
    <row r="799" spans="1:18" x14ac:dyDescent="0.3">
      <c r="A799" s="674" t="s">
        <v>234</v>
      </c>
      <c r="B799" s="674"/>
      <c r="C799" s="674"/>
      <c r="D799" s="674"/>
      <c r="E799" s="674"/>
      <c r="F799" s="674"/>
      <c r="G799" s="674"/>
      <c r="H799" s="674"/>
      <c r="I799" s="674"/>
      <c r="J799" s="674"/>
      <c r="K799" s="674"/>
      <c r="L799" s="674"/>
      <c r="M799" s="674"/>
      <c r="N799" s="674"/>
      <c r="O799" s="674"/>
      <c r="P799" s="674"/>
      <c r="Q799" s="674"/>
      <c r="R799" s="674"/>
    </row>
    <row r="800" spans="1:18" x14ac:dyDescent="0.3">
      <c r="A800" s="19" t="s">
        <v>0</v>
      </c>
      <c r="B800" s="19" t="s">
        <v>2</v>
      </c>
      <c r="C800" s="20" t="s">
        <v>58</v>
      </c>
      <c r="D800" s="19" t="s">
        <v>3</v>
      </c>
      <c r="E800" s="20" t="s">
        <v>5</v>
      </c>
      <c r="F800" s="19" t="s">
        <v>60</v>
      </c>
      <c r="G800" s="658" t="s">
        <v>57</v>
      </c>
      <c r="H800" s="659"/>
      <c r="I800" s="660"/>
      <c r="J800" s="658" t="s">
        <v>68</v>
      </c>
      <c r="K800" s="659"/>
      <c r="L800" s="659"/>
      <c r="M800" s="659"/>
      <c r="N800" s="659"/>
      <c r="O800" s="659"/>
      <c r="P800" s="659"/>
      <c r="Q800" s="659"/>
      <c r="R800" s="660"/>
    </row>
    <row r="801" spans="1:18" x14ac:dyDescent="0.3">
      <c r="A801" s="43" t="s">
        <v>1</v>
      </c>
      <c r="B801" s="44"/>
      <c r="C801" s="46" t="s">
        <v>59</v>
      </c>
      <c r="D801" s="43" t="s">
        <v>4</v>
      </c>
      <c r="E801" s="46" t="s">
        <v>6</v>
      </c>
      <c r="F801" s="43" t="s">
        <v>61</v>
      </c>
      <c r="G801" s="45" t="s">
        <v>7</v>
      </c>
      <c r="H801" s="160" t="s">
        <v>8</v>
      </c>
      <c r="I801" s="47" t="s">
        <v>9</v>
      </c>
      <c r="J801" s="45" t="s">
        <v>10</v>
      </c>
      <c r="K801" s="160" t="s">
        <v>11</v>
      </c>
      <c r="L801" s="45" t="s">
        <v>12</v>
      </c>
      <c r="M801" s="160" t="s">
        <v>13</v>
      </c>
      <c r="N801" s="45" t="s">
        <v>14</v>
      </c>
      <c r="O801" s="160" t="s">
        <v>15</v>
      </c>
      <c r="P801" s="45" t="s">
        <v>16</v>
      </c>
      <c r="Q801" s="160" t="s">
        <v>17</v>
      </c>
      <c r="R801" s="47" t="s">
        <v>18</v>
      </c>
    </row>
    <row r="802" spans="1:18" x14ac:dyDescent="0.3">
      <c r="A802" s="22"/>
      <c r="B802" s="23"/>
      <c r="C802" s="25"/>
      <c r="D802" s="22"/>
      <c r="E802" s="25"/>
      <c r="F802" s="22" t="s">
        <v>62</v>
      </c>
      <c r="G802" s="24"/>
      <c r="H802" s="23"/>
      <c r="I802" s="26"/>
      <c r="J802" s="24"/>
      <c r="K802" s="23"/>
      <c r="L802" s="24"/>
      <c r="M802" s="23"/>
      <c r="N802" s="24"/>
      <c r="O802" s="23"/>
      <c r="P802" s="24"/>
      <c r="Q802" s="23"/>
      <c r="R802" s="26"/>
    </row>
    <row r="803" spans="1:18" x14ac:dyDescent="0.3">
      <c r="A803" s="1">
        <v>1</v>
      </c>
      <c r="B803" s="41" t="s">
        <v>235</v>
      </c>
      <c r="C803" s="2" t="s">
        <v>236</v>
      </c>
      <c r="D803" s="269">
        <v>900000</v>
      </c>
      <c r="E803" s="1" t="s">
        <v>20</v>
      </c>
      <c r="F803" s="94" t="s">
        <v>124</v>
      </c>
      <c r="G803" s="42"/>
      <c r="H803" s="2"/>
      <c r="I803" s="33"/>
      <c r="J803" s="41"/>
      <c r="K803" s="2"/>
      <c r="L803" s="41"/>
      <c r="M803" s="2"/>
      <c r="N803" s="41"/>
      <c r="O803" s="2"/>
      <c r="P803" s="41"/>
      <c r="Q803" s="2"/>
      <c r="R803" s="33"/>
    </row>
    <row r="804" spans="1:18" x14ac:dyDescent="0.3">
      <c r="A804" s="7"/>
      <c r="B804" s="3"/>
      <c r="C804" s="3" t="s">
        <v>549</v>
      </c>
      <c r="D804" s="9"/>
      <c r="E804" s="7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3">
      <c r="A805" s="10"/>
      <c r="B805" s="12"/>
      <c r="C805" s="12"/>
      <c r="D805" s="72"/>
      <c r="E805" s="10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</row>
    <row r="806" spans="1:18" x14ac:dyDescent="0.3">
      <c r="A806" s="1">
        <v>2</v>
      </c>
      <c r="B806" s="2" t="s">
        <v>237</v>
      </c>
      <c r="C806" s="2" t="s">
        <v>239</v>
      </c>
      <c r="D806" s="71">
        <v>25000</v>
      </c>
      <c r="E806" s="1" t="s">
        <v>20</v>
      </c>
      <c r="F806" s="94" t="s">
        <v>124</v>
      </c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3">
      <c r="A807" s="7"/>
      <c r="B807" s="3" t="s">
        <v>238</v>
      </c>
      <c r="C807" s="3" t="s">
        <v>240</v>
      </c>
      <c r="D807" s="9"/>
      <c r="E807" s="7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3">
      <c r="A808" s="222"/>
      <c r="B808" s="227"/>
      <c r="C808" s="227"/>
      <c r="D808" s="298"/>
      <c r="E808" s="222"/>
      <c r="F808" s="227"/>
      <c r="G808" s="227"/>
      <c r="H808" s="227"/>
      <c r="I808" s="227"/>
      <c r="J808" s="227"/>
      <c r="K808" s="227"/>
      <c r="L808" s="227"/>
      <c r="M808" s="227"/>
      <c r="N808" s="227"/>
      <c r="O808" s="227"/>
      <c r="P808" s="227"/>
      <c r="Q808" s="227"/>
      <c r="R808" s="227"/>
    </row>
    <row r="809" spans="1:18" x14ac:dyDescent="0.3">
      <c r="A809" s="247"/>
      <c r="B809" s="75"/>
      <c r="C809" s="75"/>
      <c r="D809" s="249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</row>
    <row r="810" spans="1:18" x14ac:dyDescent="0.3">
      <c r="A810" s="247"/>
      <c r="B810" s="75"/>
      <c r="C810" s="75"/>
      <c r="D810" s="247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</row>
    <row r="811" spans="1:18" x14ac:dyDescent="0.3">
      <c r="A811" s="247"/>
      <c r="B811" s="75"/>
      <c r="C811" s="75"/>
      <c r="D811" s="249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</row>
    <row r="812" spans="1:18" x14ac:dyDescent="0.3">
      <c r="A812" s="247"/>
      <c r="B812" s="75"/>
      <c r="C812" s="75"/>
      <c r="D812" s="247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</row>
  </sheetData>
  <mergeCells count="203">
    <mergeCell ref="A256:R256"/>
    <mergeCell ref="A257:R257"/>
    <mergeCell ref="G258:I258"/>
    <mergeCell ref="J258:R258"/>
    <mergeCell ref="A282:R282"/>
    <mergeCell ref="A335:R335"/>
    <mergeCell ref="G339:I339"/>
    <mergeCell ref="A338:R338"/>
    <mergeCell ref="A475:R475"/>
    <mergeCell ref="A278:R278"/>
    <mergeCell ref="A362:R362"/>
    <mergeCell ref="A363:R363"/>
    <mergeCell ref="A364:R364"/>
    <mergeCell ref="A365:R365"/>
    <mergeCell ref="A366:R366"/>
    <mergeCell ref="G367:I367"/>
    <mergeCell ref="J367:R367"/>
    <mergeCell ref="A390:R390"/>
    <mergeCell ref="A307:R307"/>
    <mergeCell ref="A279:R279"/>
    <mergeCell ref="J339:R339"/>
    <mergeCell ref="A281:R281"/>
    <mergeCell ref="J507:R507"/>
    <mergeCell ref="A450:R450"/>
    <mergeCell ref="G451:I451"/>
    <mergeCell ref="J451:R451"/>
    <mergeCell ref="J479:R479"/>
    <mergeCell ref="A506:R506"/>
    <mergeCell ref="A502:R502"/>
    <mergeCell ref="A503:R503"/>
    <mergeCell ref="G311:I311"/>
    <mergeCell ref="J311:R311"/>
    <mergeCell ref="G479:I479"/>
    <mergeCell ref="G395:I395"/>
    <mergeCell ref="J395:R395"/>
    <mergeCell ref="A418:R418"/>
    <mergeCell ref="A419:R419"/>
    <mergeCell ref="A420:R420"/>
    <mergeCell ref="A421:R421"/>
    <mergeCell ref="A422:R422"/>
    <mergeCell ref="G423:I423"/>
    <mergeCell ref="J423:R423"/>
    <mergeCell ref="A446:R446"/>
    <mergeCell ref="A447:R447"/>
    <mergeCell ref="G507:I507"/>
    <mergeCell ref="A477:R477"/>
    <mergeCell ref="A2:R2"/>
    <mergeCell ref="A29:R29"/>
    <mergeCell ref="A57:R57"/>
    <mergeCell ref="A85:R85"/>
    <mergeCell ref="A141:R141"/>
    <mergeCell ref="A86:R86"/>
    <mergeCell ref="A309:R309"/>
    <mergeCell ref="A171:R171"/>
    <mergeCell ref="J146:R146"/>
    <mergeCell ref="A61:R61"/>
    <mergeCell ref="J62:R62"/>
    <mergeCell ref="A87:R87"/>
    <mergeCell ref="A88:R88"/>
    <mergeCell ref="A225:R225"/>
    <mergeCell ref="A226:R226"/>
    <mergeCell ref="A227:R227"/>
    <mergeCell ref="A200:R200"/>
    <mergeCell ref="A201:R201"/>
    <mergeCell ref="G202:I202"/>
    <mergeCell ref="J202:R202"/>
    <mergeCell ref="J230:R230"/>
    <mergeCell ref="A229:R229"/>
    <mergeCell ref="J283:R283"/>
    <mergeCell ref="A308:R308"/>
    <mergeCell ref="A505:R505"/>
    <mergeCell ref="A336:R336"/>
    <mergeCell ref="A449:R449"/>
    <mergeCell ref="A337:R337"/>
    <mergeCell ref="A310:R310"/>
    <mergeCell ref="A334:R334"/>
    <mergeCell ref="A448:R448"/>
    <mergeCell ref="G283:I283"/>
    <mergeCell ref="A280:R280"/>
    <mergeCell ref="A306:R306"/>
    <mergeCell ref="A476:R476"/>
    <mergeCell ref="A504:R504"/>
    <mergeCell ref="A474:R474"/>
    <mergeCell ref="A391:R391"/>
    <mergeCell ref="A392:R392"/>
    <mergeCell ref="A393:R393"/>
    <mergeCell ref="A394:R394"/>
    <mergeCell ref="A478:R478"/>
    <mergeCell ref="A3:R3"/>
    <mergeCell ref="A4:R4"/>
    <mergeCell ref="A5:R5"/>
    <mergeCell ref="A6:R6"/>
    <mergeCell ref="G7:I7"/>
    <mergeCell ref="J7:R7"/>
    <mergeCell ref="A89:R89"/>
    <mergeCell ref="G34:I34"/>
    <mergeCell ref="J34:R34"/>
    <mergeCell ref="G62:I62"/>
    <mergeCell ref="A58:R58"/>
    <mergeCell ref="A115:R115"/>
    <mergeCell ref="A228:R228"/>
    <mergeCell ref="A197:R197"/>
    <mergeCell ref="A198:R198"/>
    <mergeCell ref="A199:R199"/>
    <mergeCell ref="A169:R169"/>
    <mergeCell ref="G174:I174"/>
    <mergeCell ref="J174:R174"/>
    <mergeCell ref="A172:R172"/>
    <mergeCell ref="A170:R170"/>
    <mergeCell ref="G230:I230"/>
    <mergeCell ref="A253:R253"/>
    <mergeCell ref="A254:R254"/>
    <mergeCell ref="A255:R255"/>
    <mergeCell ref="A30:R30"/>
    <mergeCell ref="A31:R31"/>
    <mergeCell ref="A32:R32"/>
    <mergeCell ref="A33:R33"/>
    <mergeCell ref="A117:R117"/>
    <mergeCell ref="G118:I118"/>
    <mergeCell ref="J118:R118"/>
    <mergeCell ref="A113:R113"/>
    <mergeCell ref="A116:R116"/>
    <mergeCell ref="A59:R59"/>
    <mergeCell ref="A60:R60"/>
    <mergeCell ref="G90:I90"/>
    <mergeCell ref="J90:R90"/>
    <mergeCell ref="A173:R173"/>
    <mergeCell ref="A142:R142"/>
    <mergeCell ref="A143:R143"/>
    <mergeCell ref="A144:R144"/>
    <mergeCell ref="A145:R145"/>
    <mergeCell ref="G146:I146"/>
    <mergeCell ref="A114:R114"/>
    <mergeCell ref="A558:R558"/>
    <mergeCell ref="A559:R559"/>
    <mergeCell ref="A560:R560"/>
    <mergeCell ref="A561:R561"/>
    <mergeCell ref="A562:R562"/>
    <mergeCell ref="G563:I563"/>
    <mergeCell ref="J563:R563"/>
    <mergeCell ref="A586:R586"/>
    <mergeCell ref="A587:R587"/>
    <mergeCell ref="A655:R655"/>
    <mergeCell ref="G656:I656"/>
    <mergeCell ref="J656:R656"/>
    <mergeCell ref="A588:R588"/>
    <mergeCell ref="A589:R589"/>
    <mergeCell ref="A590:R590"/>
    <mergeCell ref="G591:I591"/>
    <mergeCell ref="J591:R591"/>
    <mergeCell ref="A651:R651"/>
    <mergeCell ref="A652:R652"/>
    <mergeCell ref="A653:R653"/>
    <mergeCell ref="A654:R654"/>
    <mergeCell ref="A723:R723"/>
    <mergeCell ref="A724:R724"/>
    <mergeCell ref="A725:R725"/>
    <mergeCell ref="A726:R726"/>
    <mergeCell ref="A675:R675"/>
    <mergeCell ref="A676:R676"/>
    <mergeCell ref="A677:R677"/>
    <mergeCell ref="A678:R678"/>
    <mergeCell ref="A679:R679"/>
    <mergeCell ref="G680:I680"/>
    <mergeCell ref="J680:R680"/>
    <mergeCell ref="A699:R699"/>
    <mergeCell ref="A700:R700"/>
    <mergeCell ref="A799:R799"/>
    <mergeCell ref="G800:I800"/>
    <mergeCell ref="J800:R800"/>
    <mergeCell ref="A771:R771"/>
    <mergeCell ref="A772:R772"/>
    <mergeCell ref="A773:R773"/>
    <mergeCell ref="A774:R774"/>
    <mergeCell ref="A775:R775"/>
    <mergeCell ref="G776:I776"/>
    <mergeCell ref="J776:R776"/>
    <mergeCell ref="A795:R795"/>
    <mergeCell ref="A796:R796"/>
    <mergeCell ref="A530:R530"/>
    <mergeCell ref="A531:R531"/>
    <mergeCell ref="A532:R532"/>
    <mergeCell ref="A533:R533"/>
    <mergeCell ref="A534:R534"/>
    <mergeCell ref="G535:I535"/>
    <mergeCell ref="J535:R535"/>
    <mergeCell ref="A797:R797"/>
    <mergeCell ref="A798:R798"/>
    <mergeCell ref="A727:R727"/>
    <mergeCell ref="G728:I728"/>
    <mergeCell ref="J728:R728"/>
    <mergeCell ref="A747:R747"/>
    <mergeCell ref="A748:R748"/>
    <mergeCell ref="A749:R749"/>
    <mergeCell ref="A750:R750"/>
    <mergeCell ref="A751:R751"/>
    <mergeCell ref="G752:I752"/>
    <mergeCell ref="J752:R752"/>
    <mergeCell ref="A701:R701"/>
    <mergeCell ref="A702:R702"/>
    <mergeCell ref="A703:R703"/>
    <mergeCell ref="G704:I704"/>
    <mergeCell ref="J704:R704"/>
  </mergeCells>
  <phoneticPr fontId="3" type="noConversion"/>
  <printOptions horizontalCentered="1"/>
  <pageMargins left="0.55118110236220474" right="0.55118110236220474" top="0.68" bottom="0.21" header="0.51181102362204722" footer="0.2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77"/>
  <sheetViews>
    <sheetView view="pageLayout" topLeftCell="A13" zoomScaleNormal="100" workbookViewId="0">
      <selection activeCell="A29" sqref="A29:R29"/>
    </sheetView>
  </sheetViews>
  <sheetFormatPr defaultRowHeight="13.5" x14ac:dyDescent="0.25"/>
  <cols>
    <col min="1" max="1" width="5.5703125" style="56" customWidth="1"/>
    <col min="2" max="2" width="19.85546875" style="56" customWidth="1"/>
    <col min="3" max="3" width="34.5703125" style="56" customWidth="1"/>
    <col min="4" max="4" width="12.28515625" style="56" customWidth="1"/>
    <col min="5" max="5" width="10.28515625" style="56" customWidth="1"/>
    <col min="6" max="6" width="10.7109375" style="56" customWidth="1"/>
    <col min="7" max="18" width="4.28515625" style="56" customWidth="1"/>
    <col min="19" max="16384" width="9.140625" style="56"/>
  </cols>
  <sheetData>
    <row r="1" spans="1:18" ht="21" x14ac:dyDescent="0.35">
      <c r="A1" s="664" t="s">
        <v>47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</row>
    <row r="2" spans="1:18" ht="21" x14ac:dyDescent="0.35">
      <c r="A2" s="665" t="s">
        <v>70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</row>
    <row r="3" spans="1:18" ht="21" x14ac:dyDescent="0.35">
      <c r="A3" s="665" t="s">
        <v>406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</row>
    <row r="4" spans="1:18" ht="21" x14ac:dyDescent="0.35">
      <c r="A4" s="682" t="s">
        <v>538</v>
      </c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682"/>
      <c r="Q4" s="682"/>
      <c r="R4" s="682"/>
    </row>
    <row r="5" spans="1:18" ht="21" x14ac:dyDescent="0.35">
      <c r="A5" s="682" t="s">
        <v>537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</row>
    <row r="6" spans="1:18" s="6" customFormat="1" ht="22.5" customHeight="1" x14ac:dyDescent="0.3">
      <c r="A6" s="19" t="s">
        <v>0</v>
      </c>
      <c r="B6" s="19" t="s">
        <v>2</v>
      </c>
      <c r="C6" s="20" t="s">
        <v>58</v>
      </c>
      <c r="D6" s="19" t="s">
        <v>3</v>
      </c>
      <c r="E6" s="20" t="s">
        <v>5</v>
      </c>
      <c r="F6" s="19" t="s">
        <v>60</v>
      </c>
      <c r="G6" s="658" t="s">
        <v>57</v>
      </c>
      <c r="H6" s="659"/>
      <c r="I6" s="660"/>
      <c r="J6" s="658" t="s">
        <v>68</v>
      </c>
      <c r="K6" s="659"/>
      <c r="L6" s="659"/>
      <c r="M6" s="659"/>
      <c r="N6" s="659"/>
      <c r="O6" s="659"/>
      <c r="P6" s="659"/>
      <c r="Q6" s="659"/>
      <c r="R6" s="660"/>
    </row>
    <row r="7" spans="1:18" s="6" customFormat="1" ht="22.5" customHeight="1" x14ac:dyDescent="0.3">
      <c r="A7" s="43" t="s">
        <v>1</v>
      </c>
      <c r="B7" s="44"/>
      <c r="C7" s="46" t="s">
        <v>59</v>
      </c>
      <c r="D7" s="43" t="s">
        <v>4</v>
      </c>
      <c r="E7" s="46" t="s">
        <v>6</v>
      </c>
      <c r="F7" s="43" t="s">
        <v>61</v>
      </c>
      <c r="G7" s="45" t="s">
        <v>7</v>
      </c>
      <c r="H7" s="160" t="s">
        <v>8</v>
      </c>
      <c r="I7" s="47" t="s">
        <v>9</v>
      </c>
      <c r="J7" s="45" t="s">
        <v>10</v>
      </c>
      <c r="K7" s="160" t="s">
        <v>11</v>
      </c>
      <c r="L7" s="45" t="s">
        <v>12</v>
      </c>
      <c r="M7" s="160" t="s">
        <v>13</v>
      </c>
      <c r="N7" s="45" t="s">
        <v>14</v>
      </c>
      <c r="O7" s="160" t="s">
        <v>15</v>
      </c>
      <c r="P7" s="45" t="s">
        <v>16</v>
      </c>
      <c r="Q7" s="160" t="s">
        <v>17</v>
      </c>
      <c r="R7" s="47" t="s">
        <v>18</v>
      </c>
    </row>
    <row r="8" spans="1:18" s="6" customFormat="1" ht="22.5" customHeight="1" x14ac:dyDescent="0.3">
      <c r="A8" s="22"/>
      <c r="B8" s="23"/>
      <c r="C8" s="25"/>
      <c r="D8" s="22"/>
      <c r="E8" s="25"/>
      <c r="F8" s="22" t="s">
        <v>62</v>
      </c>
      <c r="G8" s="24"/>
      <c r="H8" s="23"/>
      <c r="I8" s="26"/>
      <c r="J8" s="24"/>
      <c r="K8" s="23"/>
      <c r="L8" s="24"/>
      <c r="M8" s="23"/>
      <c r="N8" s="24"/>
      <c r="O8" s="23"/>
      <c r="P8" s="24"/>
      <c r="Q8" s="23"/>
      <c r="R8" s="26"/>
    </row>
    <row r="9" spans="1:18" s="51" customFormat="1" ht="21" x14ac:dyDescent="0.35">
      <c r="A9" s="177">
        <v>1</v>
      </c>
      <c r="B9" s="283" t="s">
        <v>407</v>
      </c>
      <c r="C9" s="475" t="s">
        <v>411</v>
      </c>
      <c r="D9" s="301">
        <v>10000</v>
      </c>
      <c r="E9" s="177" t="s">
        <v>20</v>
      </c>
      <c r="F9" s="177" t="s">
        <v>19</v>
      </c>
      <c r="G9" s="281"/>
      <c r="H9" s="178"/>
      <c r="I9" s="179"/>
      <c r="J9" s="281"/>
      <c r="K9" s="178"/>
      <c r="L9" s="281"/>
      <c r="M9" s="178"/>
      <c r="N9" s="281"/>
      <c r="O9" s="178"/>
      <c r="P9" s="281"/>
      <c r="Q9" s="178"/>
      <c r="R9" s="179"/>
    </row>
    <row r="10" spans="1:18" s="51" customFormat="1" ht="21" x14ac:dyDescent="0.35">
      <c r="A10" s="133"/>
      <c r="B10" s="142" t="s">
        <v>408</v>
      </c>
      <c r="C10" s="476" t="s">
        <v>412</v>
      </c>
      <c r="D10" s="145"/>
      <c r="E10" s="52"/>
      <c r="F10" s="52"/>
      <c r="G10" s="132"/>
      <c r="H10" s="52"/>
      <c r="I10" s="135"/>
      <c r="J10" s="132"/>
      <c r="K10" s="52"/>
      <c r="L10" s="132"/>
      <c r="M10" s="52"/>
      <c r="N10" s="132"/>
      <c r="O10" s="52"/>
      <c r="P10" s="132"/>
      <c r="Q10" s="52"/>
      <c r="R10" s="135"/>
    </row>
    <row r="11" spans="1:18" s="51" customFormat="1" ht="21" x14ac:dyDescent="0.35">
      <c r="A11" s="133"/>
      <c r="B11" s="142" t="s">
        <v>409</v>
      </c>
      <c r="C11" s="476" t="s">
        <v>413</v>
      </c>
      <c r="D11" s="134"/>
      <c r="E11" s="52"/>
      <c r="F11" s="52"/>
      <c r="G11" s="132"/>
      <c r="H11" s="52"/>
      <c r="I11" s="135"/>
      <c r="J11" s="132"/>
      <c r="K11" s="52"/>
      <c r="L11" s="132"/>
      <c r="M11" s="52"/>
      <c r="N11" s="132"/>
      <c r="O11" s="52"/>
      <c r="P11" s="132"/>
      <c r="Q11" s="52"/>
      <c r="R11" s="135"/>
    </row>
    <row r="12" spans="1:18" s="51" customFormat="1" ht="21" x14ac:dyDescent="0.35">
      <c r="A12" s="133"/>
      <c r="B12" s="142" t="s">
        <v>410</v>
      </c>
      <c r="C12" s="476"/>
      <c r="D12" s="143"/>
      <c r="E12" s="133"/>
      <c r="F12" s="133"/>
      <c r="G12" s="132"/>
      <c r="H12" s="52"/>
      <c r="I12" s="135"/>
      <c r="J12" s="132"/>
      <c r="K12" s="52"/>
      <c r="L12" s="132"/>
      <c r="M12" s="52"/>
      <c r="N12" s="132"/>
      <c r="O12" s="52"/>
      <c r="P12" s="132"/>
      <c r="Q12" s="52"/>
      <c r="R12" s="135"/>
    </row>
    <row r="13" spans="1:18" s="51" customFormat="1" ht="21" x14ac:dyDescent="0.35">
      <c r="A13" s="133"/>
      <c r="B13" s="142"/>
      <c r="C13" s="52"/>
      <c r="D13" s="143"/>
      <c r="E13" s="133"/>
      <c r="F13" s="133"/>
      <c r="G13" s="132"/>
      <c r="H13" s="52"/>
      <c r="I13" s="135"/>
      <c r="J13" s="132"/>
      <c r="K13" s="52"/>
      <c r="L13" s="132"/>
      <c r="M13" s="52"/>
      <c r="N13" s="132"/>
      <c r="O13" s="52"/>
      <c r="P13" s="132"/>
      <c r="Q13" s="52"/>
      <c r="R13" s="135"/>
    </row>
    <row r="14" spans="1:18" s="51" customFormat="1" ht="21" x14ac:dyDescent="0.35">
      <c r="A14" s="133"/>
      <c r="B14" s="142"/>
      <c r="C14" s="52"/>
      <c r="D14" s="143"/>
      <c r="E14" s="133"/>
      <c r="F14" s="133"/>
      <c r="G14" s="132"/>
      <c r="H14" s="52"/>
      <c r="I14" s="135"/>
      <c r="J14" s="132"/>
      <c r="K14" s="52"/>
      <c r="L14" s="132"/>
      <c r="M14" s="52"/>
      <c r="N14" s="132"/>
      <c r="O14" s="52"/>
      <c r="P14" s="132"/>
      <c r="Q14" s="52"/>
      <c r="R14" s="135"/>
    </row>
    <row r="15" spans="1:18" s="51" customFormat="1" ht="21" x14ac:dyDescent="0.35">
      <c r="A15" s="137"/>
      <c r="B15" s="144"/>
      <c r="C15" s="139"/>
      <c r="D15" s="140"/>
      <c r="E15" s="139"/>
      <c r="F15" s="139"/>
      <c r="G15" s="138"/>
      <c r="H15" s="139"/>
      <c r="I15" s="141"/>
      <c r="J15" s="138"/>
      <c r="K15" s="139"/>
      <c r="L15" s="138"/>
      <c r="M15" s="139"/>
      <c r="N15" s="138"/>
      <c r="O15" s="139"/>
      <c r="P15" s="138"/>
      <c r="Q15" s="139"/>
      <c r="R15" s="141"/>
    </row>
    <row r="16" spans="1:18" s="51" customFormat="1" ht="21" x14ac:dyDescent="0.35">
      <c r="A16" s="177">
        <v>2</v>
      </c>
      <c r="B16" s="283" t="s">
        <v>414</v>
      </c>
      <c r="C16" s="178" t="s">
        <v>416</v>
      </c>
      <c r="D16" s="302">
        <v>20000</v>
      </c>
      <c r="E16" s="177" t="s">
        <v>20</v>
      </c>
      <c r="F16" s="177" t="s">
        <v>19</v>
      </c>
      <c r="G16" s="281"/>
      <c r="H16" s="178"/>
      <c r="I16" s="179"/>
      <c r="J16" s="281"/>
      <c r="K16" s="178"/>
      <c r="L16" s="281"/>
      <c r="M16" s="178"/>
      <c r="N16" s="281"/>
      <c r="O16" s="178"/>
      <c r="P16" s="281"/>
      <c r="Q16" s="178"/>
      <c r="R16" s="179"/>
    </row>
    <row r="17" spans="1:18" s="51" customFormat="1" ht="21" x14ac:dyDescent="0.35">
      <c r="A17" s="133"/>
      <c r="B17" s="142" t="s">
        <v>415</v>
      </c>
      <c r="C17" s="52" t="s">
        <v>417</v>
      </c>
      <c r="D17" s="134"/>
      <c r="E17" s="52"/>
      <c r="F17" s="52"/>
      <c r="G17" s="132"/>
      <c r="H17" s="52"/>
      <c r="I17" s="135"/>
      <c r="J17" s="132"/>
      <c r="K17" s="52"/>
      <c r="L17" s="132"/>
      <c r="M17" s="52"/>
      <c r="N17" s="132"/>
      <c r="O17" s="52"/>
      <c r="P17" s="132"/>
      <c r="Q17" s="52"/>
      <c r="R17" s="135"/>
    </row>
    <row r="18" spans="1:18" s="51" customFormat="1" ht="21" x14ac:dyDescent="0.35">
      <c r="A18" s="133"/>
      <c r="B18" s="142"/>
      <c r="C18" s="52"/>
      <c r="D18" s="134"/>
      <c r="E18" s="52"/>
      <c r="F18" s="52"/>
      <c r="G18" s="132"/>
      <c r="H18" s="52"/>
      <c r="I18" s="135"/>
      <c r="J18" s="132"/>
      <c r="K18" s="52"/>
      <c r="L18" s="132"/>
      <c r="M18" s="52"/>
      <c r="N18" s="132"/>
      <c r="O18" s="52"/>
      <c r="P18" s="132"/>
      <c r="Q18" s="52"/>
      <c r="R18" s="135"/>
    </row>
    <row r="19" spans="1:18" s="51" customFormat="1" ht="21" x14ac:dyDescent="0.35">
      <c r="A19" s="137"/>
      <c r="B19" s="144"/>
      <c r="C19" s="139"/>
      <c r="D19" s="140"/>
      <c r="E19" s="139"/>
      <c r="F19" s="139"/>
      <c r="G19" s="138"/>
      <c r="H19" s="139"/>
      <c r="I19" s="141"/>
      <c r="J19" s="138"/>
      <c r="K19" s="139"/>
      <c r="L19" s="138"/>
      <c r="M19" s="139"/>
      <c r="N19" s="138"/>
      <c r="O19" s="139"/>
      <c r="P19" s="138"/>
      <c r="Q19" s="139"/>
      <c r="R19" s="141"/>
    </row>
    <row r="20" spans="1:18" s="51" customFormat="1" ht="21" x14ac:dyDescent="0.35">
      <c r="A20" s="134"/>
      <c r="B20" s="142"/>
      <c r="C20" s="132"/>
      <c r="D20" s="134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</row>
    <row r="21" spans="1:18" s="51" customFormat="1" ht="21" x14ac:dyDescent="0.35">
      <c r="A21" s="134"/>
      <c r="B21" s="142"/>
      <c r="C21" s="132"/>
      <c r="D21" s="134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</row>
    <row r="22" spans="1:18" s="51" customFormat="1" ht="21" x14ac:dyDescent="0.35">
      <c r="A22" s="134"/>
      <c r="B22" s="142"/>
      <c r="C22" s="132"/>
      <c r="D22" s="134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</row>
    <row r="23" spans="1:18" s="166" customFormat="1" ht="21" x14ac:dyDescent="0.35">
      <c r="A23" s="134"/>
      <c r="B23" s="142"/>
      <c r="C23" s="132"/>
      <c r="D23" s="134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</row>
    <row r="24" spans="1:18" s="166" customFormat="1" ht="21" x14ac:dyDescent="0.35">
      <c r="A24" s="134"/>
      <c r="B24" s="142"/>
      <c r="C24" s="132"/>
      <c r="D24" s="134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</row>
    <row r="25" spans="1:18" s="166" customFormat="1" ht="21" x14ac:dyDescent="0.35">
      <c r="A25" s="134"/>
      <c r="B25" s="142"/>
      <c r="C25" s="132"/>
      <c r="D25" s="134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</row>
    <row r="26" spans="1:18" ht="21" x14ac:dyDescent="0.35">
      <c r="A26" s="664" t="s">
        <v>47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</row>
    <row r="27" spans="1:18" ht="21" x14ac:dyDescent="0.35">
      <c r="A27" s="665" t="s">
        <v>70</v>
      </c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</row>
    <row r="28" spans="1:18" ht="21" x14ac:dyDescent="0.35">
      <c r="A28" s="665" t="s">
        <v>406</v>
      </c>
      <c r="B28" s="665"/>
      <c r="C28" s="665"/>
      <c r="D28" s="665"/>
      <c r="E28" s="665"/>
      <c r="F28" s="665"/>
      <c r="G28" s="665"/>
      <c r="H28" s="665"/>
      <c r="I28" s="665"/>
      <c r="J28" s="665"/>
      <c r="K28" s="665"/>
      <c r="L28" s="665"/>
      <c r="M28" s="665"/>
      <c r="N28" s="665"/>
      <c r="O28" s="665"/>
      <c r="P28" s="665"/>
      <c r="Q28" s="665"/>
      <c r="R28" s="665"/>
    </row>
    <row r="29" spans="1:18" ht="21" x14ac:dyDescent="0.35">
      <c r="A29" s="682" t="s">
        <v>538</v>
      </c>
      <c r="B29" s="682"/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O29" s="682"/>
      <c r="P29" s="682"/>
      <c r="Q29" s="682"/>
      <c r="R29" s="682"/>
    </row>
    <row r="30" spans="1:18" ht="21" x14ac:dyDescent="0.35">
      <c r="A30" s="682" t="s">
        <v>537</v>
      </c>
      <c r="B30" s="682"/>
      <c r="C30" s="682"/>
      <c r="D30" s="682"/>
      <c r="E30" s="682"/>
      <c r="F30" s="682"/>
      <c r="G30" s="682"/>
      <c r="H30" s="682"/>
      <c r="I30" s="682"/>
      <c r="J30" s="682"/>
      <c r="K30" s="682"/>
      <c r="L30" s="682"/>
      <c r="M30" s="682"/>
      <c r="N30" s="682"/>
      <c r="O30" s="682"/>
      <c r="P30" s="682"/>
      <c r="Q30" s="682"/>
      <c r="R30" s="682"/>
    </row>
    <row r="31" spans="1:18" s="6" customFormat="1" ht="22.5" customHeight="1" x14ac:dyDescent="0.3">
      <c r="A31" s="19" t="s">
        <v>0</v>
      </c>
      <c r="B31" s="19" t="s">
        <v>2</v>
      </c>
      <c r="C31" s="20" t="s">
        <v>58</v>
      </c>
      <c r="D31" s="19" t="s">
        <v>3</v>
      </c>
      <c r="E31" s="20" t="s">
        <v>5</v>
      </c>
      <c r="F31" s="19" t="s">
        <v>60</v>
      </c>
      <c r="G31" s="658" t="s">
        <v>57</v>
      </c>
      <c r="H31" s="659"/>
      <c r="I31" s="660"/>
      <c r="J31" s="658" t="s">
        <v>68</v>
      </c>
      <c r="K31" s="659"/>
      <c r="L31" s="659"/>
      <c r="M31" s="659"/>
      <c r="N31" s="659"/>
      <c r="O31" s="659"/>
      <c r="P31" s="659"/>
      <c r="Q31" s="659"/>
      <c r="R31" s="660"/>
    </row>
    <row r="32" spans="1:18" s="6" customFormat="1" ht="22.5" customHeight="1" x14ac:dyDescent="0.3">
      <c r="A32" s="43" t="s">
        <v>1</v>
      </c>
      <c r="B32" s="44"/>
      <c r="C32" s="46" t="s">
        <v>59</v>
      </c>
      <c r="D32" s="43" t="s">
        <v>4</v>
      </c>
      <c r="E32" s="46" t="s">
        <v>6</v>
      </c>
      <c r="F32" s="43" t="s">
        <v>61</v>
      </c>
      <c r="G32" s="45" t="s">
        <v>7</v>
      </c>
      <c r="H32" s="160" t="s">
        <v>8</v>
      </c>
      <c r="I32" s="47" t="s">
        <v>9</v>
      </c>
      <c r="J32" s="45" t="s">
        <v>10</v>
      </c>
      <c r="K32" s="160" t="s">
        <v>11</v>
      </c>
      <c r="L32" s="45" t="s">
        <v>12</v>
      </c>
      <c r="M32" s="160" t="s">
        <v>13</v>
      </c>
      <c r="N32" s="45" t="s">
        <v>14</v>
      </c>
      <c r="O32" s="160" t="s">
        <v>15</v>
      </c>
      <c r="P32" s="45" t="s">
        <v>16</v>
      </c>
      <c r="Q32" s="160" t="s">
        <v>17</v>
      </c>
      <c r="R32" s="47" t="s">
        <v>18</v>
      </c>
    </row>
    <row r="33" spans="1:18" s="6" customFormat="1" ht="22.5" customHeight="1" x14ac:dyDescent="0.3">
      <c r="A33" s="22"/>
      <c r="B33" s="23"/>
      <c r="C33" s="25"/>
      <c r="D33" s="22"/>
      <c r="E33" s="25"/>
      <c r="F33" s="22" t="s">
        <v>62</v>
      </c>
      <c r="G33" s="24"/>
      <c r="H33" s="23"/>
      <c r="I33" s="26"/>
      <c r="J33" s="24"/>
      <c r="K33" s="23"/>
      <c r="L33" s="24"/>
      <c r="M33" s="23"/>
      <c r="N33" s="24"/>
      <c r="O33" s="23"/>
      <c r="P33" s="24"/>
      <c r="Q33" s="23"/>
      <c r="R33" s="26"/>
    </row>
    <row r="34" spans="1:18" s="51" customFormat="1" ht="21" x14ac:dyDescent="0.35">
      <c r="A34" s="177">
        <v>3</v>
      </c>
      <c r="B34" s="468" t="s">
        <v>446</v>
      </c>
      <c r="C34" s="484" t="s">
        <v>448</v>
      </c>
      <c r="D34" s="491">
        <v>30000</v>
      </c>
      <c r="E34" s="439" t="s">
        <v>20</v>
      </c>
      <c r="F34" s="439" t="s">
        <v>19</v>
      </c>
      <c r="G34" s="437"/>
      <c r="H34" s="485"/>
      <c r="I34" s="486"/>
      <c r="J34" s="437"/>
      <c r="K34" s="485"/>
      <c r="L34" s="437"/>
      <c r="M34" s="485"/>
      <c r="N34" s="304"/>
      <c r="O34" s="303"/>
      <c r="P34" s="304"/>
      <c r="Q34" s="303"/>
      <c r="R34" s="305"/>
    </row>
    <row r="35" spans="1:18" s="51" customFormat="1" ht="21" x14ac:dyDescent="0.35">
      <c r="A35" s="127"/>
      <c r="B35" s="469" t="s">
        <v>447</v>
      </c>
      <c r="C35" s="462" t="s">
        <v>449</v>
      </c>
      <c r="D35" s="454"/>
      <c r="E35" s="404"/>
      <c r="F35" s="404"/>
      <c r="G35" s="406"/>
      <c r="H35" s="404"/>
      <c r="I35" s="488"/>
      <c r="J35" s="406"/>
      <c r="K35" s="404"/>
      <c r="L35" s="406"/>
      <c r="M35" s="404"/>
      <c r="N35" s="166"/>
      <c r="O35" s="168"/>
      <c r="P35" s="166"/>
      <c r="Q35" s="168"/>
      <c r="R35" s="169"/>
    </row>
    <row r="36" spans="1:18" s="51" customFormat="1" ht="21" x14ac:dyDescent="0.35">
      <c r="A36" s="127"/>
      <c r="B36" s="469"/>
      <c r="C36" s="404" t="s">
        <v>450</v>
      </c>
      <c r="D36" s="487"/>
      <c r="E36" s="404"/>
      <c r="F36" s="404"/>
      <c r="G36" s="406"/>
      <c r="H36" s="404"/>
      <c r="I36" s="488"/>
      <c r="J36" s="406"/>
      <c r="K36" s="404"/>
      <c r="L36" s="406"/>
      <c r="M36" s="404"/>
      <c r="N36" s="166"/>
      <c r="O36" s="168"/>
      <c r="P36" s="166"/>
      <c r="Q36" s="168"/>
      <c r="R36" s="169"/>
    </row>
    <row r="37" spans="1:18" s="51" customFormat="1" ht="21" x14ac:dyDescent="0.35">
      <c r="A37" s="127"/>
      <c r="B37" s="469"/>
      <c r="C37" s="404" t="s">
        <v>451</v>
      </c>
      <c r="D37" s="487"/>
      <c r="E37" s="404"/>
      <c r="F37" s="404"/>
      <c r="G37" s="406"/>
      <c r="H37" s="404"/>
      <c r="I37" s="488"/>
      <c r="J37" s="406"/>
      <c r="K37" s="404"/>
      <c r="L37" s="406"/>
      <c r="M37" s="404"/>
      <c r="N37" s="166"/>
      <c r="O37" s="168"/>
      <c r="P37" s="166"/>
      <c r="Q37" s="168"/>
      <c r="R37" s="169"/>
    </row>
    <row r="38" spans="1:18" s="51" customFormat="1" ht="21" x14ac:dyDescent="0.35">
      <c r="A38" s="129"/>
      <c r="B38" s="471"/>
      <c r="C38" s="448" t="s">
        <v>452</v>
      </c>
      <c r="D38" s="489"/>
      <c r="E38" s="448"/>
      <c r="F38" s="448"/>
      <c r="G38" s="446"/>
      <c r="H38" s="448"/>
      <c r="I38" s="490"/>
      <c r="J38" s="446"/>
      <c r="K38" s="448"/>
      <c r="L38" s="446"/>
      <c r="M38" s="448"/>
      <c r="N38" s="170"/>
      <c r="O38" s="173"/>
      <c r="P38" s="170"/>
      <c r="Q38" s="173"/>
      <c r="R38" s="174"/>
    </row>
    <row r="39" spans="1:18" s="51" customFormat="1" ht="21" x14ac:dyDescent="0.35">
      <c r="A39" s="181"/>
      <c r="B39" s="469"/>
      <c r="C39" s="406"/>
      <c r="D39" s="487"/>
      <c r="E39" s="406"/>
      <c r="F39" s="406"/>
      <c r="G39" s="406"/>
      <c r="H39" s="406"/>
      <c r="I39" s="406"/>
      <c r="J39" s="406"/>
      <c r="K39" s="406"/>
      <c r="L39" s="406"/>
      <c r="M39" s="406"/>
      <c r="N39" s="166"/>
      <c r="O39" s="166"/>
      <c r="P39" s="166"/>
      <c r="Q39" s="166"/>
      <c r="R39" s="166"/>
    </row>
    <row r="40" spans="1:18" s="51" customFormat="1" ht="21" x14ac:dyDescent="0.35">
      <c r="A40" s="181"/>
      <c r="B40" s="469"/>
      <c r="C40" s="406"/>
      <c r="D40" s="487"/>
      <c r="E40" s="406"/>
      <c r="F40" s="406"/>
      <c r="G40" s="406"/>
      <c r="H40" s="406"/>
      <c r="I40" s="406"/>
      <c r="J40" s="406"/>
      <c r="K40" s="406"/>
      <c r="L40" s="406"/>
      <c r="M40" s="406"/>
      <c r="N40" s="166"/>
      <c r="O40" s="166"/>
      <c r="P40" s="166"/>
      <c r="Q40" s="166"/>
      <c r="R40" s="166"/>
    </row>
    <row r="41" spans="1:18" s="51" customFormat="1" ht="21" x14ac:dyDescent="0.35">
      <c r="A41" s="181"/>
      <c r="B41" s="469"/>
      <c r="C41" s="406"/>
      <c r="D41" s="487"/>
      <c r="E41" s="406"/>
      <c r="F41" s="406"/>
      <c r="G41" s="406"/>
      <c r="H41" s="406"/>
      <c r="I41" s="406"/>
      <c r="J41" s="406"/>
      <c r="K41" s="406"/>
      <c r="L41" s="406"/>
      <c r="M41" s="406"/>
      <c r="N41" s="166"/>
      <c r="O41" s="166"/>
      <c r="P41" s="166"/>
      <c r="Q41" s="166"/>
      <c r="R41" s="166"/>
    </row>
    <row r="42" spans="1:18" s="51" customFormat="1" ht="21" x14ac:dyDescent="0.35">
      <c r="A42" s="181"/>
      <c r="B42" s="469"/>
      <c r="C42" s="406"/>
      <c r="D42" s="487"/>
      <c r="E42" s="406"/>
      <c r="F42" s="406"/>
      <c r="G42" s="406"/>
      <c r="H42" s="406"/>
      <c r="I42" s="406"/>
      <c r="J42" s="406"/>
      <c r="K42" s="406"/>
      <c r="L42" s="406"/>
      <c r="M42" s="406"/>
      <c r="N42" s="166"/>
      <c r="O42" s="166"/>
      <c r="P42" s="166"/>
      <c r="Q42" s="166"/>
      <c r="R42" s="166"/>
    </row>
    <row r="43" spans="1:18" s="51" customFormat="1" ht="21" x14ac:dyDescent="0.35">
      <c r="A43" s="181"/>
      <c r="B43" s="469"/>
      <c r="C43" s="406"/>
      <c r="D43" s="487"/>
      <c r="E43" s="406"/>
      <c r="F43" s="406"/>
      <c r="G43" s="406"/>
      <c r="H43" s="406"/>
      <c r="I43" s="406"/>
      <c r="J43" s="406"/>
      <c r="K43" s="406"/>
      <c r="L43" s="406"/>
      <c r="M43" s="406"/>
      <c r="N43" s="166"/>
      <c r="O43" s="166"/>
      <c r="P43" s="166"/>
      <c r="Q43" s="166"/>
      <c r="R43" s="166"/>
    </row>
    <row r="44" spans="1:18" s="51" customFormat="1" ht="21" x14ac:dyDescent="0.35">
      <c r="A44" s="181"/>
      <c r="B44" s="469"/>
      <c r="C44" s="406"/>
      <c r="D44" s="487"/>
      <c r="E44" s="406"/>
      <c r="F44" s="406"/>
      <c r="G44" s="406"/>
      <c r="H44" s="406"/>
      <c r="I44" s="406"/>
      <c r="J44" s="406"/>
      <c r="K44" s="406"/>
      <c r="L44" s="406"/>
      <c r="M44" s="406"/>
      <c r="N44" s="166"/>
      <c r="O44" s="166"/>
      <c r="P44" s="166"/>
      <c r="Q44" s="166"/>
      <c r="R44" s="166"/>
    </row>
    <row r="45" spans="1:18" s="51" customFormat="1" ht="21" x14ac:dyDescent="0.35">
      <c r="A45" s="181"/>
      <c r="B45" s="469"/>
      <c r="C45" s="406"/>
      <c r="D45" s="487"/>
      <c r="E45" s="406"/>
      <c r="F45" s="406"/>
      <c r="G45" s="406"/>
      <c r="H45" s="406"/>
      <c r="I45" s="406"/>
      <c r="J45" s="406"/>
      <c r="K45" s="406"/>
      <c r="L45" s="406"/>
      <c r="M45" s="406"/>
      <c r="N45" s="166"/>
      <c r="O45" s="166"/>
      <c r="P45" s="166"/>
      <c r="Q45" s="166"/>
      <c r="R45" s="166"/>
    </row>
    <row r="46" spans="1:18" s="51" customFormat="1" ht="21" x14ac:dyDescent="0.35">
      <c r="A46" s="181"/>
      <c r="B46" s="469"/>
      <c r="C46" s="406"/>
      <c r="D46" s="487"/>
      <c r="E46" s="406"/>
      <c r="F46" s="406"/>
      <c r="G46" s="406"/>
      <c r="H46" s="406"/>
      <c r="I46" s="406"/>
      <c r="J46" s="406"/>
      <c r="K46" s="406"/>
      <c r="L46" s="406"/>
      <c r="M46" s="406"/>
      <c r="N46" s="166"/>
      <c r="O46" s="166"/>
      <c r="P46" s="166"/>
      <c r="Q46" s="166"/>
      <c r="R46" s="166"/>
    </row>
    <row r="47" spans="1:18" s="51" customFormat="1" ht="21" x14ac:dyDescent="0.35">
      <c r="A47" s="181"/>
      <c r="B47" s="469"/>
      <c r="C47" s="406"/>
      <c r="D47" s="487"/>
      <c r="E47" s="406"/>
      <c r="F47" s="406"/>
      <c r="G47" s="406"/>
      <c r="H47" s="406"/>
      <c r="I47" s="406"/>
      <c r="J47" s="406"/>
      <c r="K47" s="406"/>
      <c r="L47" s="406"/>
      <c r="M47" s="406"/>
      <c r="N47" s="166"/>
      <c r="O47" s="166"/>
      <c r="P47" s="166"/>
      <c r="Q47" s="166"/>
      <c r="R47" s="166"/>
    </row>
    <row r="48" spans="1:18" s="51" customFormat="1" ht="21" x14ac:dyDescent="0.35">
      <c r="A48" s="181"/>
      <c r="B48" s="469"/>
      <c r="C48" s="406"/>
      <c r="D48" s="487"/>
      <c r="E48" s="406"/>
      <c r="F48" s="406"/>
      <c r="G48" s="406"/>
      <c r="H48" s="406"/>
      <c r="I48" s="406"/>
      <c r="J48" s="406"/>
      <c r="K48" s="406"/>
      <c r="L48" s="406"/>
      <c r="M48" s="406"/>
      <c r="N48" s="166"/>
      <c r="O48" s="166"/>
      <c r="P48" s="166"/>
      <c r="Q48" s="166"/>
      <c r="R48" s="166"/>
    </row>
    <row r="49" spans="1:18" s="51" customFormat="1" ht="21" x14ac:dyDescent="0.35">
      <c r="A49" s="181"/>
      <c r="B49" s="469"/>
      <c r="C49" s="406"/>
      <c r="D49" s="487"/>
      <c r="E49" s="406"/>
      <c r="F49" s="406"/>
      <c r="G49" s="406"/>
      <c r="H49" s="406"/>
      <c r="I49" s="406"/>
      <c r="J49" s="406"/>
      <c r="K49" s="406"/>
      <c r="L49" s="406"/>
      <c r="M49" s="406"/>
      <c r="N49" s="166"/>
      <c r="O49" s="166"/>
      <c r="P49" s="166"/>
      <c r="Q49" s="166"/>
      <c r="R49" s="166"/>
    </row>
    <row r="50" spans="1:18" s="51" customFormat="1" ht="21" x14ac:dyDescent="0.35">
      <c r="A50" s="181"/>
      <c r="B50" s="469"/>
      <c r="C50" s="406"/>
      <c r="D50" s="487"/>
      <c r="E50" s="406"/>
      <c r="F50" s="406"/>
      <c r="G50" s="406"/>
      <c r="H50" s="406"/>
      <c r="I50" s="406"/>
      <c r="J50" s="406"/>
      <c r="K50" s="406"/>
      <c r="L50" s="406"/>
      <c r="M50" s="406"/>
      <c r="N50" s="166"/>
      <c r="O50" s="166"/>
      <c r="P50" s="166"/>
      <c r="Q50" s="166"/>
      <c r="R50" s="166"/>
    </row>
    <row r="51" spans="1:18" s="51" customFormat="1" ht="21" x14ac:dyDescent="0.35">
      <c r="A51" s="181"/>
      <c r="B51" s="469"/>
      <c r="C51" s="406"/>
      <c r="D51" s="487"/>
      <c r="E51" s="406"/>
      <c r="F51" s="406"/>
      <c r="G51" s="406"/>
      <c r="H51" s="406"/>
      <c r="I51" s="406"/>
      <c r="J51" s="406"/>
      <c r="K51" s="406"/>
      <c r="L51" s="406"/>
      <c r="M51" s="406"/>
      <c r="N51" s="166"/>
      <c r="O51" s="166"/>
      <c r="P51" s="166"/>
      <c r="Q51" s="166"/>
      <c r="R51" s="166"/>
    </row>
    <row r="52" spans="1:18" s="51" customFormat="1" ht="21" x14ac:dyDescent="0.35">
      <c r="A52" s="181"/>
      <c r="B52" s="469"/>
      <c r="C52" s="406"/>
      <c r="D52" s="487"/>
      <c r="E52" s="406"/>
      <c r="F52" s="406"/>
      <c r="G52" s="406"/>
      <c r="H52" s="406"/>
      <c r="I52" s="406"/>
      <c r="J52" s="406"/>
      <c r="K52" s="406"/>
      <c r="L52" s="406"/>
      <c r="M52" s="406"/>
      <c r="N52" s="166"/>
      <c r="O52" s="166"/>
      <c r="P52" s="166"/>
      <c r="Q52" s="166"/>
      <c r="R52" s="166"/>
    </row>
    <row r="53" spans="1:18" s="51" customFormat="1" ht="21" x14ac:dyDescent="0.35">
      <c r="A53" s="181"/>
      <c r="B53" s="469"/>
      <c r="C53" s="406"/>
      <c r="D53" s="487"/>
      <c r="E53" s="406"/>
      <c r="F53" s="406"/>
      <c r="G53" s="406"/>
      <c r="H53" s="406"/>
      <c r="I53" s="406"/>
      <c r="J53" s="406"/>
      <c r="K53" s="406"/>
      <c r="L53" s="406"/>
      <c r="M53" s="406"/>
      <c r="N53" s="166"/>
      <c r="O53" s="166"/>
      <c r="P53" s="166"/>
      <c r="Q53" s="166"/>
      <c r="R53" s="166"/>
    </row>
    <row r="54" spans="1:18" s="51" customFormat="1" ht="21" x14ac:dyDescent="0.35">
      <c r="A54" s="175"/>
      <c r="B54" s="427"/>
      <c r="C54" s="166"/>
      <c r="D54" s="175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</row>
    <row r="55" spans="1:18" ht="21" x14ac:dyDescent="0.35">
      <c r="A55" s="680" t="s">
        <v>47</v>
      </c>
      <c r="B55" s="680"/>
      <c r="C55" s="680"/>
      <c r="D55" s="680"/>
      <c r="E55" s="680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0"/>
      <c r="Q55" s="680"/>
      <c r="R55" s="680"/>
    </row>
    <row r="56" spans="1:18" ht="21" x14ac:dyDescent="0.35">
      <c r="A56" s="687" t="s">
        <v>70</v>
      </c>
      <c r="B56" s="687"/>
      <c r="C56" s="687"/>
      <c r="D56" s="687"/>
      <c r="E56" s="687"/>
      <c r="F56" s="687"/>
      <c r="G56" s="687"/>
      <c r="H56" s="687"/>
      <c r="I56" s="687"/>
      <c r="J56" s="687"/>
      <c r="K56" s="687"/>
      <c r="L56" s="687"/>
      <c r="M56" s="687"/>
      <c r="N56" s="687"/>
      <c r="O56" s="687"/>
      <c r="P56" s="687"/>
      <c r="Q56" s="687"/>
      <c r="R56" s="687"/>
    </row>
    <row r="57" spans="1:18" ht="21" x14ac:dyDescent="0.35">
      <c r="A57" s="687" t="s">
        <v>406</v>
      </c>
      <c r="B57" s="687"/>
      <c r="C57" s="687"/>
      <c r="D57" s="687"/>
      <c r="E57" s="687"/>
      <c r="F57" s="687"/>
      <c r="G57" s="687"/>
      <c r="H57" s="687"/>
      <c r="I57" s="687"/>
      <c r="J57" s="687"/>
      <c r="K57" s="687"/>
      <c r="L57" s="687"/>
      <c r="M57" s="687"/>
      <c r="N57" s="687"/>
      <c r="O57" s="687"/>
      <c r="P57" s="687"/>
      <c r="Q57" s="687"/>
      <c r="R57" s="687"/>
    </row>
    <row r="58" spans="1:18" ht="21" x14ac:dyDescent="0.35">
      <c r="A58" s="683" t="s">
        <v>49</v>
      </c>
      <c r="B58" s="683"/>
      <c r="C58" s="683"/>
      <c r="D58" s="683"/>
      <c r="E58" s="683"/>
      <c r="F58" s="683"/>
      <c r="G58" s="683"/>
      <c r="H58" s="683"/>
      <c r="I58" s="683"/>
      <c r="J58" s="683"/>
      <c r="K58" s="683"/>
      <c r="L58" s="683"/>
      <c r="M58" s="683"/>
      <c r="N58" s="683"/>
      <c r="O58" s="683"/>
      <c r="P58" s="683"/>
      <c r="Q58" s="683"/>
      <c r="R58" s="683"/>
    </row>
    <row r="59" spans="1:18" ht="21" x14ac:dyDescent="0.35">
      <c r="A59" s="683" t="s">
        <v>233</v>
      </c>
      <c r="B59" s="683"/>
      <c r="C59" s="683"/>
      <c r="D59" s="683"/>
      <c r="E59" s="683"/>
      <c r="F59" s="683"/>
      <c r="G59" s="683"/>
      <c r="H59" s="683"/>
      <c r="I59" s="683"/>
      <c r="J59" s="683"/>
      <c r="K59" s="683"/>
      <c r="L59" s="683"/>
      <c r="M59" s="683"/>
      <c r="N59" s="683"/>
      <c r="O59" s="683"/>
      <c r="P59" s="683"/>
      <c r="Q59" s="683"/>
      <c r="R59" s="683"/>
    </row>
    <row r="60" spans="1:18" s="6" customFormat="1" ht="22.5" customHeight="1" x14ac:dyDescent="0.3">
      <c r="A60" s="369" t="s">
        <v>0</v>
      </c>
      <c r="B60" s="369" t="s">
        <v>2</v>
      </c>
      <c r="C60" s="370" t="s">
        <v>58</v>
      </c>
      <c r="D60" s="369" t="s">
        <v>3</v>
      </c>
      <c r="E60" s="370" t="s">
        <v>5</v>
      </c>
      <c r="F60" s="369" t="s">
        <v>60</v>
      </c>
      <c r="G60" s="684" t="s">
        <v>57</v>
      </c>
      <c r="H60" s="685"/>
      <c r="I60" s="686"/>
      <c r="J60" s="684" t="s">
        <v>68</v>
      </c>
      <c r="K60" s="685"/>
      <c r="L60" s="685"/>
      <c r="M60" s="685"/>
      <c r="N60" s="685"/>
      <c r="O60" s="685"/>
      <c r="P60" s="685"/>
      <c r="Q60" s="685"/>
      <c r="R60" s="686"/>
    </row>
    <row r="61" spans="1:18" s="6" customFormat="1" ht="22.5" customHeight="1" x14ac:dyDescent="0.3">
      <c r="A61" s="187" t="s">
        <v>1</v>
      </c>
      <c r="B61" s="188"/>
      <c r="C61" s="309" t="s">
        <v>59</v>
      </c>
      <c r="D61" s="187" t="s">
        <v>4</v>
      </c>
      <c r="E61" s="309" t="s">
        <v>6</v>
      </c>
      <c r="F61" s="187" t="s">
        <v>61</v>
      </c>
      <c r="G61" s="189" t="s">
        <v>7</v>
      </c>
      <c r="H61" s="190" t="s">
        <v>8</v>
      </c>
      <c r="I61" s="191" t="s">
        <v>9</v>
      </c>
      <c r="J61" s="189" t="s">
        <v>10</v>
      </c>
      <c r="K61" s="190" t="s">
        <v>11</v>
      </c>
      <c r="L61" s="189" t="s">
        <v>12</v>
      </c>
      <c r="M61" s="190" t="s">
        <v>13</v>
      </c>
      <c r="N61" s="189" t="s">
        <v>14</v>
      </c>
      <c r="O61" s="190" t="s">
        <v>15</v>
      </c>
      <c r="P61" s="189" t="s">
        <v>16</v>
      </c>
      <c r="Q61" s="190" t="s">
        <v>17</v>
      </c>
      <c r="R61" s="191" t="s">
        <v>18</v>
      </c>
    </row>
    <row r="62" spans="1:18" s="6" customFormat="1" ht="22.5" customHeight="1" x14ac:dyDescent="0.3">
      <c r="A62" s="192"/>
      <c r="B62" s="193"/>
      <c r="C62" s="194"/>
      <c r="D62" s="192"/>
      <c r="E62" s="194"/>
      <c r="F62" s="192" t="s">
        <v>62</v>
      </c>
      <c r="G62" s="195"/>
      <c r="H62" s="193"/>
      <c r="I62" s="196"/>
      <c r="J62" s="195"/>
      <c r="K62" s="193"/>
      <c r="L62" s="195"/>
      <c r="M62" s="193"/>
      <c r="N62" s="195"/>
      <c r="O62" s="193"/>
      <c r="P62" s="195"/>
      <c r="Q62" s="193"/>
      <c r="R62" s="196"/>
    </row>
    <row r="63" spans="1:18" s="51" customFormat="1" ht="21" x14ac:dyDescent="0.35">
      <c r="A63" s="425"/>
      <c r="B63" s="427"/>
      <c r="C63" s="168"/>
      <c r="D63" s="433">
        <v>50000</v>
      </c>
      <c r="E63" s="425" t="s">
        <v>20</v>
      </c>
      <c r="F63" s="425" t="s">
        <v>19</v>
      </c>
      <c r="G63" s="166"/>
      <c r="H63" s="168"/>
      <c r="I63" s="169"/>
      <c r="J63" s="166"/>
      <c r="K63" s="168"/>
      <c r="L63" s="166"/>
      <c r="M63" s="168"/>
      <c r="N63" s="166"/>
      <c r="O63" s="168"/>
      <c r="P63" s="166"/>
      <c r="Q63" s="168"/>
      <c r="R63" s="169"/>
    </row>
    <row r="64" spans="1:18" s="51" customFormat="1" ht="21" x14ac:dyDescent="0.35">
      <c r="A64" s="425"/>
      <c r="B64" s="427"/>
      <c r="C64" s="168"/>
      <c r="D64" s="433"/>
      <c r="E64" s="425"/>
      <c r="F64" s="425"/>
      <c r="G64" s="166"/>
      <c r="H64" s="168"/>
      <c r="I64" s="169"/>
      <c r="J64" s="166"/>
      <c r="K64" s="168"/>
      <c r="L64" s="166"/>
      <c r="M64" s="168"/>
      <c r="N64" s="166"/>
      <c r="O64" s="168"/>
      <c r="P64" s="166"/>
      <c r="Q64" s="168"/>
      <c r="R64" s="169"/>
    </row>
    <row r="65" spans="1:18" s="51" customFormat="1" ht="21" x14ac:dyDescent="0.35">
      <c r="A65" s="425"/>
      <c r="B65" s="427"/>
      <c r="C65" s="168"/>
      <c r="D65" s="433"/>
      <c r="E65" s="425"/>
      <c r="F65" s="425"/>
      <c r="G65" s="166"/>
      <c r="H65" s="168"/>
      <c r="I65" s="169"/>
      <c r="J65" s="166"/>
      <c r="K65" s="168"/>
      <c r="L65" s="166"/>
      <c r="M65" s="168"/>
      <c r="N65" s="166"/>
      <c r="O65" s="168"/>
      <c r="P65" s="166"/>
      <c r="Q65" s="168"/>
      <c r="R65" s="169"/>
    </row>
    <row r="66" spans="1:18" s="51" customFormat="1" ht="21" x14ac:dyDescent="0.35">
      <c r="A66" s="425"/>
      <c r="B66" s="427"/>
      <c r="C66" s="168"/>
      <c r="D66" s="175"/>
      <c r="E66" s="168"/>
      <c r="F66" s="168"/>
      <c r="G66" s="166"/>
      <c r="H66" s="168"/>
      <c r="I66" s="169"/>
      <c r="J66" s="166"/>
      <c r="K66" s="168"/>
      <c r="L66" s="166"/>
      <c r="M66" s="168"/>
      <c r="N66" s="166"/>
      <c r="O66" s="168"/>
      <c r="P66" s="166"/>
      <c r="Q66" s="168"/>
      <c r="R66" s="169"/>
    </row>
    <row r="67" spans="1:18" s="51" customFormat="1" ht="21" x14ac:dyDescent="0.35">
      <c r="A67" s="425"/>
      <c r="B67" s="427"/>
      <c r="C67" s="168"/>
      <c r="D67" s="175"/>
      <c r="E67" s="168"/>
      <c r="F67" s="168"/>
      <c r="G67" s="166"/>
      <c r="H67" s="168"/>
      <c r="I67" s="169"/>
      <c r="J67" s="166"/>
      <c r="K67" s="168"/>
      <c r="L67" s="166"/>
      <c r="M67" s="168"/>
      <c r="N67" s="166"/>
      <c r="O67" s="168"/>
      <c r="P67" s="166"/>
      <c r="Q67" s="168"/>
      <c r="R67" s="169"/>
    </row>
    <row r="68" spans="1:18" s="51" customFormat="1" ht="21" x14ac:dyDescent="0.35">
      <c r="A68" s="425"/>
      <c r="B68" s="427"/>
      <c r="C68" s="168"/>
      <c r="D68" s="175"/>
      <c r="E68" s="168"/>
      <c r="F68" s="168"/>
      <c r="G68" s="166"/>
      <c r="H68" s="168"/>
      <c r="I68" s="169"/>
      <c r="J68" s="166"/>
      <c r="K68" s="168"/>
      <c r="L68" s="166"/>
      <c r="M68" s="168"/>
      <c r="N68" s="166"/>
      <c r="O68" s="168"/>
      <c r="P68" s="166"/>
      <c r="Q68" s="168"/>
      <c r="R68" s="169"/>
    </row>
    <row r="69" spans="1:18" s="51" customFormat="1" ht="21" x14ac:dyDescent="0.35">
      <c r="A69" s="171"/>
      <c r="B69" s="430"/>
      <c r="C69" s="173"/>
      <c r="D69" s="434"/>
      <c r="E69" s="173"/>
      <c r="F69" s="173"/>
      <c r="G69" s="170"/>
      <c r="H69" s="173"/>
      <c r="I69" s="174"/>
      <c r="J69" s="170"/>
      <c r="K69" s="173"/>
      <c r="L69" s="170"/>
      <c r="M69" s="173"/>
      <c r="N69" s="170"/>
      <c r="O69" s="173"/>
      <c r="P69" s="170"/>
      <c r="Q69" s="173"/>
      <c r="R69" s="174"/>
    </row>
    <row r="70" spans="1:18" s="51" customFormat="1" ht="18.75" customHeight="1" x14ac:dyDescent="0.35"/>
    <row r="71" spans="1:18" s="51" customFormat="1" ht="18.75" customHeight="1" x14ac:dyDescent="0.35"/>
    <row r="72" spans="1:18" s="51" customFormat="1" ht="18.75" customHeight="1" x14ac:dyDescent="0.35"/>
    <row r="73" spans="1:18" s="51" customFormat="1" ht="23.25" customHeight="1" x14ac:dyDescent="0.35"/>
    <row r="74" spans="1:18" s="51" customFormat="1" ht="21" x14ac:dyDescent="0.35"/>
    <row r="75" spans="1:18" s="51" customFormat="1" ht="21" x14ac:dyDescent="0.35"/>
    <row r="76" spans="1:18" s="51" customFormat="1" ht="21" x14ac:dyDescent="0.35"/>
    <row r="77" spans="1:18" s="51" customFormat="1" ht="21" x14ac:dyDescent="0.35"/>
  </sheetData>
  <mergeCells count="21">
    <mergeCell ref="A58:R58"/>
    <mergeCell ref="A59:R59"/>
    <mergeCell ref="G60:I60"/>
    <mergeCell ref="J60:R60"/>
    <mergeCell ref="G31:I31"/>
    <mergeCell ref="J31:R31"/>
    <mergeCell ref="A55:R55"/>
    <mergeCell ref="A56:R56"/>
    <mergeCell ref="A57:R57"/>
    <mergeCell ref="A26:R26"/>
    <mergeCell ref="A27:R27"/>
    <mergeCell ref="A28:R28"/>
    <mergeCell ref="A29:R29"/>
    <mergeCell ref="A30:R30"/>
    <mergeCell ref="G6:I6"/>
    <mergeCell ref="J6:R6"/>
    <mergeCell ref="A1:R1"/>
    <mergeCell ref="A2:R2"/>
    <mergeCell ref="A3:R3"/>
    <mergeCell ref="A4:R4"/>
    <mergeCell ref="A5:R5"/>
  </mergeCells>
  <pageMargins left="0.3" right="0.18" top="0.75" bottom="0.3" header="0.3" footer="0.3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76" workbookViewId="0">
      <selection activeCell="G7" sqref="G7:K8"/>
    </sheetView>
  </sheetViews>
  <sheetFormatPr defaultRowHeight="19.5" x14ac:dyDescent="0.3"/>
  <cols>
    <col min="1" max="1" width="56.140625" style="311" customWidth="1"/>
    <col min="2" max="2" width="10.7109375" style="311" customWidth="1"/>
    <col min="3" max="3" width="15.140625" style="311" customWidth="1"/>
    <col min="4" max="4" width="16.7109375" style="311" customWidth="1"/>
    <col min="5" max="6" width="17.42578125" style="311" customWidth="1"/>
    <col min="7" max="7" width="15" style="310" customWidth="1"/>
    <col min="8" max="8" width="6.42578125" style="311" customWidth="1"/>
    <col min="9" max="9" width="11.42578125" style="311" customWidth="1"/>
    <col min="10" max="255" width="9.140625" style="311"/>
    <col min="256" max="256" width="62.42578125" style="311" customWidth="1"/>
    <col min="257" max="257" width="13.28515625" style="311" customWidth="1"/>
    <col min="258" max="258" width="16.28515625" style="311" customWidth="1"/>
    <col min="259" max="259" width="14.28515625" style="311" customWidth="1"/>
    <col min="260" max="260" width="14.85546875" style="311" customWidth="1"/>
    <col min="261" max="261" width="16.7109375" style="311" customWidth="1"/>
    <col min="262" max="262" width="18.7109375" style="311" customWidth="1"/>
    <col min="263" max="263" width="15" style="311" customWidth="1"/>
    <col min="264" max="264" width="6.42578125" style="311" customWidth="1"/>
    <col min="265" max="265" width="11.42578125" style="311" customWidth="1"/>
    <col min="266" max="511" width="9.140625" style="311"/>
    <col min="512" max="512" width="62.42578125" style="311" customWidth="1"/>
    <col min="513" max="513" width="13.28515625" style="311" customWidth="1"/>
    <col min="514" max="514" width="16.28515625" style="311" customWidth="1"/>
    <col min="515" max="515" width="14.28515625" style="311" customWidth="1"/>
    <col min="516" max="516" width="14.85546875" style="311" customWidth="1"/>
    <col min="517" max="517" width="16.7109375" style="311" customWidth="1"/>
    <col min="518" max="518" width="18.7109375" style="311" customWidth="1"/>
    <col min="519" max="519" width="15" style="311" customWidth="1"/>
    <col min="520" max="520" width="6.42578125" style="311" customWidth="1"/>
    <col min="521" max="521" width="11.42578125" style="311" customWidth="1"/>
    <col min="522" max="767" width="9.140625" style="311"/>
    <col min="768" max="768" width="62.42578125" style="311" customWidth="1"/>
    <col min="769" max="769" width="13.28515625" style="311" customWidth="1"/>
    <col min="770" max="770" width="16.28515625" style="311" customWidth="1"/>
    <col min="771" max="771" width="14.28515625" style="311" customWidth="1"/>
    <col min="772" max="772" width="14.85546875" style="311" customWidth="1"/>
    <col min="773" max="773" width="16.7109375" style="311" customWidth="1"/>
    <col min="774" max="774" width="18.7109375" style="311" customWidth="1"/>
    <col min="775" max="775" width="15" style="311" customWidth="1"/>
    <col min="776" max="776" width="6.42578125" style="311" customWidth="1"/>
    <col min="777" max="777" width="11.42578125" style="311" customWidth="1"/>
    <col min="778" max="1023" width="9.140625" style="311"/>
    <col min="1024" max="1024" width="62.42578125" style="311" customWidth="1"/>
    <col min="1025" max="1025" width="13.28515625" style="311" customWidth="1"/>
    <col min="1026" max="1026" width="16.28515625" style="311" customWidth="1"/>
    <col min="1027" max="1027" width="14.28515625" style="311" customWidth="1"/>
    <col min="1028" max="1028" width="14.85546875" style="311" customWidth="1"/>
    <col min="1029" max="1029" width="16.7109375" style="311" customWidth="1"/>
    <col min="1030" max="1030" width="18.7109375" style="311" customWidth="1"/>
    <col min="1031" max="1031" width="15" style="311" customWidth="1"/>
    <col min="1032" max="1032" width="6.42578125" style="311" customWidth="1"/>
    <col min="1033" max="1033" width="11.42578125" style="311" customWidth="1"/>
    <col min="1034" max="1279" width="9.140625" style="311"/>
    <col min="1280" max="1280" width="62.42578125" style="311" customWidth="1"/>
    <col min="1281" max="1281" width="13.28515625" style="311" customWidth="1"/>
    <col min="1282" max="1282" width="16.28515625" style="311" customWidth="1"/>
    <col min="1283" max="1283" width="14.28515625" style="311" customWidth="1"/>
    <col min="1284" max="1284" width="14.85546875" style="311" customWidth="1"/>
    <col min="1285" max="1285" width="16.7109375" style="311" customWidth="1"/>
    <col min="1286" max="1286" width="18.7109375" style="311" customWidth="1"/>
    <col min="1287" max="1287" width="15" style="311" customWidth="1"/>
    <col min="1288" max="1288" width="6.42578125" style="311" customWidth="1"/>
    <col min="1289" max="1289" width="11.42578125" style="311" customWidth="1"/>
    <col min="1290" max="1535" width="9.140625" style="311"/>
    <col min="1536" max="1536" width="62.42578125" style="311" customWidth="1"/>
    <col min="1537" max="1537" width="13.28515625" style="311" customWidth="1"/>
    <col min="1538" max="1538" width="16.28515625" style="311" customWidth="1"/>
    <col min="1539" max="1539" width="14.28515625" style="311" customWidth="1"/>
    <col min="1540" max="1540" width="14.85546875" style="311" customWidth="1"/>
    <col min="1541" max="1541" width="16.7109375" style="311" customWidth="1"/>
    <col min="1542" max="1542" width="18.7109375" style="311" customWidth="1"/>
    <col min="1543" max="1543" width="15" style="311" customWidth="1"/>
    <col min="1544" max="1544" width="6.42578125" style="311" customWidth="1"/>
    <col min="1545" max="1545" width="11.42578125" style="311" customWidth="1"/>
    <col min="1546" max="1791" width="9.140625" style="311"/>
    <col min="1792" max="1792" width="62.42578125" style="311" customWidth="1"/>
    <col min="1793" max="1793" width="13.28515625" style="311" customWidth="1"/>
    <col min="1794" max="1794" width="16.28515625" style="311" customWidth="1"/>
    <col min="1795" max="1795" width="14.28515625" style="311" customWidth="1"/>
    <col min="1796" max="1796" width="14.85546875" style="311" customWidth="1"/>
    <col min="1797" max="1797" width="16.7109375" style="311" customWidth="1"/>
    <col min="1798" max="1798" width="18.7109375" style="311" customWidth="1"/>
    <col min="1799" max="1799" width="15" style="311" customWidth="1"/>
    <col min="1800" max="1800" width="6.42578125" style="311" customWidth="1"/>
    <col min="1801" max="1801" width="11.42578125" style="311" customWidth="1"/>
    <col min="1802" max="2047" width="9.140625" style="311"/>
    <col min="2048" max="2048" width="62.42578125" style="311" customWidth="1"/>
    <col min="2049" max="2049" width="13.28515625" style="311" customWidth="1"/>
    <col min="2050" max="2050" width="16.28515625" style="311" customWidth="1"/>
    <col min="2051" max="2051" width="14.28515625" style="311" customWidth="1"/>
    <col min="2052" max="2052" width="14.85546875" style="311" customWidth="1"/>
    <col min="2053" max="2053" width="16.7109375" style="311" customWidth="1"/>
    <col min="2054" max="2054" width="18.7109375" style="311" customWidth="1"/>
    <col min="2055" max="2055" width="15" style="311" customWidth="1"/>
    <col min="2056" max="2056" width="6.42578125" style="311" customWidth="1"/>
    <col min="2057" max="2057" width="11.42578125" style="311" customWidth="1"/>
    <col min="2058" max="2303" width="9.140625" style="311"/>
    <col min="2304" max="2304" width="62.42578125" style="311" customWidth="1"/>
    <col min="2305" max="2305" width="13.28515625" style="311" customWidth="1"/>
    <col min="2306" max="2306" width="16.28515625" style="311" customWidth="1"/>
    <col min="2307" max="2307" width="14.28515625" style="311" customWidth="1"/>
    <col min="2308" max="2308" width="14.85546875" style="311" customWidth="1"/>
    <col min="2309" max="2309" width="16.7109375" style="311" customWidth="1"/>
    <col min="2310" max="2310" width="18.7109375" style="311" customWidth="1"/>
    <col min="2311" max="2311" width="15" style="311" customWidth="1"/>
    <col min="2312" max="2312" width="6.42578125" style="311" customWidth="1"/>
    <col min="2313" max="2313" width="11.42578125" style="311" customWidth="1"/>
    <col min="2314" max="2559" width="9.140625" style="311"/>
    <col min="2560" max="2560" width="62.42578125" style="311" customWidth="1"/>
    <col min="2561" max="2561" width="13.28515625" style="311" customWidth="1"/>
    <col min="2562" max="2562" width="16.28515625" style="311" customWidth="1"/>
    <col min="2563" max="2563" width="14.28515625" style="311" customWidth="1"/>
    <col min="2564" max="2564" width="14.85546875" style="311" customWidth="1"/>
    <col min="2565" max="2565" width="16.7109375" style="311" customWidth="1"/>
    <col min="2566" max="2566" width="18.7109375" style="311" customWidth="1"/>
    <col min="2567" max="2567" width="15" style="311" customWidth="1"/>
    <col min="2568" max="2568" width="6.42578125" style="311" customWidth="1"/>
    <col min="2569" max="2569" width="11.42578125" style="311" customWidth="1"/>
    <col min="2570" max="2815" width="9.140625" style="311"/>
    <col min="2816" max="2816" width="62.42578125" style="311" customWidth="1"/>
    <col min="2817" max="2817" width="13.28515625" style="311" customWidth="1"/>
    <col min="2818" max="2818" width="16.28515625" style="311" customWidth="1"/>
    <col min="2819" max="2819" width="14.28515625" style="311" customWidth="1"/>
    <col min="2820" max="2820" width="14.85546875" style="311" customWidth="1"/>
    <col min="2821" max="2821" width="16.7109375" style="311" customWidth="1"/>
    <col min="2822" max="2822" width="18.7109375" style="311" customWidth="1"/>
    <col min="2823" max="2823" width="15" style="311" customWidth="1"/>
    <col min="2824" max="2824" width="6.42578125" style="311" customWidth="1"/>
    <col min="2825" max="2825" width="11.42578125" style="311" customWidth="1"/>
    <col min="2826" max="3071" width="9.140625" style="311"/>
    <col min="3072" max="3072" width="62.42578125" style="311" customWidth="1"/>
    <col min="3073" max="3073" width="13.28515625" style="311" customWidth="1"/>
    <col min="3074" max="3074" width="16.28515625" style="311" customWidth="1"/>
    <col min="3075" max="3075" width="14.28515625" style="311" customWidth="1"/>
    <col min="3076" max="3076" width="14.85546875" style="311" customWidth="1"/>
    <col min="3077" max="3077" width="16.7109375" style="311" customWidth="1"/>
    <col min="3078" max="3078" width="18.7109375" style="311" customWidth="1"/>
    <col min="3079" max="3079" width="15" style="311" customWidth="1"/>
    <col min="3080" max="3080" width="6.42578125" style="311" customWidth="1"/>
    <col min="3081" max="3081" width="11.42578125" style="311" customWidth="1"/>
    <col min="3082" max="3327" width="9.140625" style="311"/>
    <col min="3328" max="3328" width="62.42578125" style="311" customWidth="1"/>
    <col min="3329" max="3329" width="13.28515625" style="311" customWidth="1"/>
    <col min="3330" max="3330" width="16.28515625" style="311" customWidth="1"/>
    <col min="3331" max="3331" width="14.28515625" style="311" customWidth="1"/>
    <col min="3332" max="3332" width="14.85546875" style="311" customWidth="1"/>
    <col min="3333" max="3333" width="16.7109375" style="311" customWidth="1"/>
    <col min="3334" max="3334" width="18.7109375" style="311" customWidth="1"/>
    <col min="3335" max="3335" width="15" style="311" customWidth="1"/>
    <col min="3336" max="3336" width="6.42578125" style="311" customWidth="1"/>
    <col min="3337" max="3337" width="11.42578125" style="311" customWidth="1"/>
    <col min="3338" max="3583" width="9.140625" style="311"/>
    <col min="3584" max="3584" width="62.42578125" style="311" customWidth="1"/>
    <col min="3585" max="3585" width="13.28515625" style="311" customWidth="1"/>
    <col min="3586" max="3586" width="16.28515625" style="311" customWidth="1"/>
    <col min="3587" max="3587" width="14.28515625" style="311" customWidth="1"/>
    <col min="3588" max="3588" width="14.85546875" style="311" customWidth="1"/>
    <col min="3589" max="3589" width="16.7109375" style="311" customWidth="1"/>
    <col min="3590" max="3590" width="18.7109375" style="311" customWidth="1"/>
    <col min="3591" max="3591" width="15" style="311" customWidth="1"/>
    <col min="3592" max="3592" width="6.42578125" style="311" customWidth="1"/>
    <col min="3593" max="3593" width="11.42578125" style="311" customWidth="1"/>
    <col min="3594" max="3839" width="9.140625" style="311"/>
    <col min="3840" max="3840" width="62.42578125" style="311" customWidth="1"/>
    <col min="3841" max="3841" width="13.28515625" style="311" customWidth="1"/>
    <col min="3842" max="3842" width="16.28515625" style="311" customWidth="1"/>
    <col min="3843" max="3843" width="14.28515625" style="311" customWidth="1"/>
    <col min="3844" max="3844" width="14.85546875" style="311" customWidth="1"/>
    <col min="3845" max="3845" width="16.7109375" style="311" customWidth="1"/>
    <col min="3846" max="3846" width="18.7109375" style="311" customWidth="1"/>
    <col min="3847" max="3847" width="15" style="311" customWidth="1"/>
    <col min="3848" max="3848" width="6.42578125" style="311" customWidth="1"/>
    <col min="3849" max="3849" width="11.42578125" style="311" customWidth="1"/>
    <col min="3850" max="4095" width="9.140625" style="311"/>
    <col min="4096" max="4096" width="62.42578125" style="311" customWidth="1"/>
    <col min="4097" max="4097" width="13.28515625" style="311" customWidth="1"/>
    <col min="4098" max="4098" width="16.28515625" style="311" customWidth="1"/>
    <col min="4099" max="4099" width="14.28515625" style="311" customWidth="1"/>
    <col min="4100" max="4100" width="14.85546875" style="311" customWidth="1"/>
    <col min="4101" max="4101" width="16.7109375" style="311" customWidth="1"/>
    <col min="4102" max="4102" width="18.7109375" style="311" customWidth="1"/>
    <col min="4103" max="4103" width="15" style="311" customWidth="1"/>
    <col min="4104" max="4104" width="6.42578125" style="311" customWidth="1"/>
    <col min="4105" max="4105" width="11.42578125" style="311" customWidth="1"/>
    <col min="4106" max="4351" width="9.140625" style="311"/>
    <col min="4352" max="4352" width="62.42578125" style="311" customWidth="1"/>
    <col min="4353" max="4353" width="13.28515625" style="311" customWidth="1"/>
    <col min="4354" max="4354" width="16.28515625" style="311" customWidth="1"/>
    <col min="4355" max="4355" width="14.28515625" style="311" customWidth="1"/>
    <col min="4356" max="4356" width="14.85546875" style="311" customWidth="1"/>
    <col min="4357" max="4357" width="16.7109375" style="311" customWidth="1"/>
    <col min="4358" max="4358" width="18.7109375" style="311" customWidth="1"/>
    <col min="4359" max="4359" width="15" style="311" customWidth="1"/>
    <col min="4360" max="4360" width="6.42578125" style="311" customWidth="1"/>
    <col min="4361" max="4361" width="11.42578125" style="311" customWidth="1"/>
    <col min="4362" max="4607" width="9.140625" style="311"/>
    <col min="4608" max="4608" width="62.42578125" style="311" customWidth="1"/>
    <col min="4609" max="4609" width="13.28515625" style="311" customWidth="1"/>
    <col min="4610" max="4610" width="16.28515625" style="311" customWidth="1"/>
    <col min="4611" max="4611" width="14.28515625" style="311" customWidth="1"/>
    <col min="4612" max="4612" width="14.85546875" style="311" customWidth="1"/>
    <col min="4613" max="4613" width="16.7109375" style="311" customWidth="1"/>
    <col min="4614" max="4614" width="18.7109375" style="311" customWidth="1"/>
    <col min="4615" max="4615" width="15" style="311" customWidth="1"/>
    <col min="4616" max="4616" width="6.42578125" style="311" customWidth="1"/>
    <col min="4617" max="4617" width="11.42578125" style="311" customWidth="1"/>
    <col min="4618" max="4863" width="9.140625" style="311"/>
    <col min="4864" max="4864" width="62.42578125" style="311" customWidth="1"/>
    <col min="4865" max="4865" width="13.28515625" style="311" customWidth="1"/>
    <col min="4866" max="4866" width="16.28515625" style="311" customWidth="1"/>
    <col min="4867" max="4867" width="14.28515625" style="311" customWidth="1"/>
    <col min="4868" max="4868" width="14.85546875" style="311" customWidth="1"/>
    <col min="4869" max="4869" width="16.7109375" style="311" customWidth="1"/>
    <col min="4870" max="4870" width="18.7109375" style="311" customWidth="1"/>
    <col min="4871" max="4871" width="15" style="311" customWidth="1"/>
    <col min="4872" max="4872" width="6.42578125" style="311" customWidth="1"/>
    <col min="4873" max="4873" width="11.42578125" style="311" customWidth="1"/>
    <col min="4874" max="5119" width="9.140625" style="311"/>
    <col min="5120" max="5120" width="62.42578125" style="311" customWidth="1"/>
    <col min="5121" max="5121" width="13.28515625" style="311" customWidth="1"/>
    <col min="5122" max="5122" width="16.28515625" style="311" customWidth="1"/>
    <col min="5123" max="5123" width="14.28515625" style="311" customWidth="1"/>
    <col min="5124" max="5124" width="14.85546875" style="311" customWidth="1"/>
    <col min="5125" max="5125" width="16.7109375" style="311" customWidth="1"/>
    <col min="5126" max="5126" width="18.7109375" style="311" customWidth="1"/>
    <col min="5127" max="5127" width="15" style="311" customWidth="1"/>
    <col min="5128" max="5128" width="6.42578125" style="311" customWidth="1"/>
    <col min="5129" max="5129" width="11.42578125" style="311" customWidth="1"/>
    <col min="5130" max="5375" width="9.140625" style="311"/>
    <col min="5376" max="5376" width="62.42578125" style="311" customWidth="1"/>
    <col min="5377" max="5377" width="13.28515625" style="311" customWidth="1"/>
    <col min="5378" max="5378" width="16.28515625" style="311" customWidth="1"/>
    <col min="5379" max="5379" width="14.28515625" style="311" customWidth="1"/>
    <col min="5380" max="5380" width="14.85546875" style="311" customWidth="1"/>
    <col min="5381" max="5381" width="16.7109375" style="311" customWidth="1"/>
    <col min="5382" max="5382" width="18.7109375" style="311" customWidth="1"/>
    <col min="5383" max="5383" width="15" style="311" customWidth="1"/>
    <col min="5384" max="5384" width="6.42578125" style="311" customWidth="1"/>
    <col min="5385" max="5385" width="11.42578125" style="311" customWidth="1"/>
    <col min="5386" max="5631" width="9.140625" style="311"/>
    <col min="5632" max="5632" width="62.42578125" style="311" customWidth="1"/>
    <col min="5633" max="5633" width="13.28515625" style="311" customWidth="1"/>
    <col min="5634" max="5634" width="16.28515625" style="311" customWidth="1"/>
    <col min="5635" max="5635" width="14.28515625" style="311" customWidth="1"/>
    <col min="5636" max="5636" width="14.85546875" style="311" customWidth="1"/>
    <col min="5637" max="5637" width="16.7109375" style="311" customWidth="1"/>
    <col min="5638" max="5638" width="18.7109375" style="311" customWidth="1"/>
    <col min="5639" max="5639" width="15" style="311" customWidth="1"/>
    <col min="5640" max="5640" width="6.42578125" style="311" customWidth="1"/>
    <col min="5641" max="5641" width="11.42578125" style="311" customWidth="1"/>
    <col min="5642" max="5887" width="9.140625" style="311"/>
    <col min="5888" max="5888" width="62.42578125" style="311" customWidth="1"/>
    <col min="5889" max="5889" width="13.28515625" style="311" customWidth="1"/>
    <col min="5890" max="5890" width="16.28515625" style="311" customWidth="1"/>
    <col min="5891" max="5891" width="14.28515625" style="311" customWidth="1"/>
    <col min="5892" max="5892" width="14.85546875" style="311" customWidth="1"/>
    <col min="5893" max="5893" width="16.7109375" style="311" customWidth="1"/>
    <col min="5894" max="5894" width="18.7109375" style="311" customWidth="1"/>
    <col min="5895" max="5895" width="15" style="311" customWidth="1"/>
    <col min="5896" max="5896" width="6.42578125" style="311" customWidth="1"/>
    <col min="5897" max="5897" width="11.42578125" style="311" customWidth="1"/>
    <col min="5898" max="6143" width="9.140625" style="311"/>
    <col min="6144" max="6144" width="62.42578125" style="311" customWidth="1"/>
    <col min="6145" max="6145" width="13.28515625" style="311" customWidth="1"/>
    <col min="6146" max="6146" width="16.28515625" style="311" customWidth="1"/>
    <col min="6147" max="6147" width="14.28515625" style="311" customWidth="1"/>
    <col min="6148" max="6148" width="14.85546875" style="311" customWidth="1"/>
    <col min="6149" max="6149" width="16.7109375" style="311" customWidth="1"/>
    <col min="6150" max="6150" width="18.7109375" style="311" customWidth="1"/>
    <col min="6151" max="6151" width="15" style="311" customWidth="1"/>
    <col min="6152" max="6152" width="6.42578125" style="311" customWidth="1"/>
    <col min="6153" max="6153" width="11.42578125" style="311" customWidth="1"/>
    <col min="6154" max="6399" width="9.140625" style="311"/>
    <col min="6400" max="6400" width="62.42578125" style="311" customWidth="1"/>
    <col min="6401" max="6401" width="13.28515625" style="311" customWidth="1"/>
    <col min="6402" max="6402" width="16.28515625" style="311" customWidth="1"/>
    <col min="6403" max="6403" width="14.28515625" style="311" customWidth="1"/>
    <col min="6404" max="6404" width="14.85546875" style="311" customWidth="1"/>
    <col min="6405" max="6405" width="16.7109375" style="311" customWidth="1"/>
    <col min="6406" max="6406" width="18.7109375" style="311" customWidth="1"/>
    <col min="6407" max="6407" width="15" style="311" customWidth="1"/>
    <col min="6408" max="6408" width="6.42578125" style="311" customWidth="1"/>
    <col min="6409" max="6409" width="11.42578125" style="311" customWidth="1"/>
    <col min="6410" max="6655" width="9.140625" style="311"/>
    <col min="6656" max="6656" width="62.42578125" style="311" customWidth="1"/>
    <col min="6657" max="6657" width="13.28515625" style="311" customWidth="1"/>
    <col min="6658" max="6658" width="16.28515625" style="311" customWidth="1"/>
    <col min="6659" max="6659" width="14.28515625" style="311" customWidth="1"/>
    <col min="6660" max="6660" width="14.85546875" style="311" customWidth="1"/>
    <col min="6661" max="6661" width="16.7109375" style="311" customWidth="1"/>
    <col min="6662" max="6662" width="18.7109375" style="311" customWidth="1"/>
    <col min="6663" max="6663" width="15" style="311" customWidth="1"/>
    <col min="6664" max="6664" width="6.42578125" style="311" customWidth="1"/>
    <col min="6665" max="6665" width="11.42578125" style="311" customWidth="1"/>
    <col min="6666" max="6911" width="9.140625" style="311"/>
    <col min="6912" max="6912" width="62.42578125" style="311" customWidth="1"/>
    <col min="6913" max="6913" width="13.28515625" style="311" customWidth="1"/>
    <col min="6914" max="6914" width="16.28515625" style="311" customWidth="1"/>
    <col min="6915" max="6915" width="14.28515625" style="311" customWidth="1"/>
    <col min="6916" max="6916" width="14.85546875" style="311" customWidth="1"/>
    <col min="6917" max="6917" width="16.7109375" style="311" customWidth="1"/>
    <col min="6918" max="6918" width="18.7109375" style="311" customWidth="1"/>
    <col min="6919" max="6919" width="15" style="311" customWidth="1"/>
    <col min="6920" max="6920" width="6.42578125" style="311" customWidth="1"/>
    <col min="6921" max="6921" width="11.42578125" style="311" customWidth="1"/>
    <col min="6922" max="7167" width="9.140625" style="311"/>
    <col min="7168" max="7168" width="62.42578125" style="311" customWidth="1"/>
    <col min="7169" max="7169" width="13.28515625" style="311" customWidth="1"/>
    <col min="7170" max="7170" width="16.28515625" style="311" customWidth="1"/>
    <col min="7171" max="7171" width="14.28515625" style="311" customWidth="1"/>
    <col min="7172" max="7172" width="14.85546875" style="311" customWidth="1"/>
    <col min="7173" max="7173" width="16.7109375" style="311" customWidth="1"/>
    <col min="7174" max="7174" width="18.7109375" style="311" customWidth="1"/>
    <col min="7175" max="7175" width="15" style="311" customWidth="1"/>
    <col min="7176" max="7176" width="6.42578125" style="311" customWidth="1"/>
    <col min="7177" max="7177" width="11.42578125" style="311" customWidth="1"/>
    <col min="7178" max="7423" width="9.140625" style="311"/>
    <col min="7424" max="7424" width="62.42578125" style="311" customWidth="1"/>
    <col min="7425" max="7425" width="13.28515625" style="311" customWidth="1"/>
    <col min="7426" max="7426" width="16.28515625" style="311" customWidth="1"/>
    <col min="7427" max="7427" width="14.28515625" style="311" customWidth="1"/>
    <col min="7428" max="7428" width="14.85546875" style="311" customWidth="1"/>
    <col min="7429" max="7429" width="16.7109375" style="311" customWidth="1"/>
    <col min="7430" max="7430" width="18.7109375" style="311" customWidth="1"/>
    <col min="7431" max="7431" width="15" style="311" customWidth="1"/>
    <col min="7432" max="7432" width="6.42578125" style="311" customWidth="1"/>
    <col min="7433" max="7433" width="11.42578125" style="311" customWidth="1"/>
    <col min="7434" max="7679" width="9.140625" style="311"/>
    <col min="7680" max="7680" width="62.42578125" style="311" customWidth="1"/>
    <col min="7681" max="7681" width="13.28515625" style="311" customWidth="1"/>
    <col min="7682" max="7682" width="16.28515625" style="311" customWidth="1"/>
    <col min="7683" max="7683" width="14.28515625" style="311" customWidth="1"/>
    <col min="7684" max="7684" width="14.85546875" style="311" customWidth="1"/>
    <col min="7685" max="7685" width="16.7109375" style="311" customWidth="1"/>
    <col min="7686" max="7686" width="18.7109375" style="311" customWidth="1"/>
    <col min="7687" max="7687" width="15" style="311" customWidth="1"/>
    <col min="7688" max="7688" width="6.42578125" style="311" customWidth="1"/>
    <col min="7689" max="7689" width="11.42578125" style="311" customWidth="1"/>
    <col min="7690" max="7935" width="9.140625" style="311"/>
    <col min="7936" max="7936" width="62.42578125" style="311" customWidth="1"/>
    <col min="7937" max="7937" width="13.28515625" style="311" customWidth="1"/>
    <col min="7938" max="7938" width="16.28515625" style="311" customWidth="1"/>
    <col min="7939" max="7939" width="14.28515625" style="311" customWidth="1"/>
    <col min="7940" max="7940" width="14.85546875" style="311" customWidth="1"/>
    <col min="7941" max="7941" width="16.7109375" style="311" customWidth="1"/>
    <col min="7942" max="7942" width="18.7109375" style="311" customWidth="1"/>
    <col min="7943" max="7943" width="15" style="311" customWidth="1"/>
    <col min="7944" max="7944" width="6.42578125" style="311" customWidth="1"/>
    <col min="7945" max="7945" width="11.42578125" style="311" customWidth="1"/>
    <col min="7946" max="8191" width="9.140625" style="311"/>
    <col min="8192" max="8192" width="62.42578125" style="311" customWidth="1"/>
    <col min="8193" max="8193" width="13.28515625" style="311" customWidth="1"/>
    <col min="8194" max="8194" width="16.28515625" style="311" customWidth="1"/>
    <col min="8195" max="8195" width="14.28515625" style="311" customWidth="1"/>
    <col min="8196" max="8196" width="14.85546875" style="311" customWidth="1"/>
    <col min="8197" max="8197" width="16.7109375" style="311" customWidth="1"/>
    <col min="8198" max="8198" width="18.7109375" style="311" customWidth="1"/>
    <col min="8199" max="8199" width="15" style="311" customWidth="1"/>
    <col min="8200" max="8200" width="6.42578125" style="311" customWidth="1"/>
    <col min="8201" max="8201" width="11.42578125" style="311" customWidth="1"/>
    <col min="8202" max="8447" width="9.140625" style="311"/>
    <col min="8448" max="8448" width="62.42578125" style="311" customWidth="1"/>
    <col min="8449" max="8449" width="13.28515625" style="311" customWidth="1"/>
    <col min="8450" max="8450" width="16.28515625" style="311" customWidth="1"/>
    <col min="8451" max="8451" width="14.28515625" style="311" customWidth="1"/>
    <col min="8452" max="8452" width="14.85546875" style="311" customWidth="1"/>
    <col min="8453" max="8453" width="16.7109375" style="311" customWidth="1"/>
    <col min="8454" max="8454" width="18.7109375" style="311" customWidth="1"/>
    <col min="8455" max="8455" width="15" style="311" customWidth="1"/>
    <col min="8456" max="8456" width="6.42578125" style="311" customWidth="1"/>
    <col min="8457" max="8457" width="11.42578125" style="311" customWidth="1"/>
    <col min="8458" max="8703" width="9.140625" style="311"/>
    <col min="8704" max="8704" width="62.42578125" style="311" customWidth="1"/>
    <col min="8705" max="8705" width="13.28515625" style="311" customWidth="1"/>
    <col min="8706" max="8706" width="16.28515625" style="311" customWidth="1"/>
    <col min="8707" max="8707" width="14.28515625" style="311" customWidth="1"/>
    <col min="8708" max="8708" width="14.85546875" style="311" customWidth="1"/>
    <col min="8709" max="8709" width="16.7109375" style="311" customWidth="1"/>
    <col min="8710" max="8710" width="18.7109375" style="311" customWidth="1"/>
    <col min="8711" max="8711" width="15" style="311" customWidth="1"/>
    <col min="8712" max="8712" width="6.42578125" style="311" customWidth="1"/>
    <col min="8713" max="8713" width="11.42578125" style="311" customWidth="1"/>
    <col min="8714" max="8959" width="9.140625" style="311"/>
    <col min="8960" max="8960" width="62.42578125" style="311" customWidth="1"/>
    <col min="8961" max="8961" width="13.28515625" style="311" customWidth="1"/>
    <col min="8962" max="8962" width="16.28515625" style="311" customWidth="1"/>
    <col min="8963" max="8963" width="14.28515625" style="311" customWidth="1"/>
    <col min="8964" max="8964" width="14.85546875" style="311" customWidth="1"/>
    <col min="8965" max="8965" width="16.7109375" style="311" customWidth="1"/>
    <col min="8966" max="8966" width="18.7109375" style="311" customWidth="1"/>
    <col min="8967" max="8967" width="15" style="311" customWidth="1"/>
    <col min="8968" max="8968" width="6.42578125" style="311" customWidth="1"/>
    <col min="8969" max="8969" width="11.42578125" style="311" customWidth="1"/>
    <col min="8970" max="9215" width="9.140625" style="311"/>
    <col min="9216" max="9216" width="62.42578125" style="311" customWidth="1"/>
    <col min="9217" max="9217" width="13.28515625" style="311" customWidth="1"/>
    <col min="9218" max="9218" width="16.28515625" style="311" customWidth="1"/>
    <col min="9219" max="9219" width="14.28515625" style="311" customWidth="1"/>
    <col min="9220" max="9220" width="14.85546875" style="311" customWidth="1"/>
    <col min="9221" max="9221" width="16.7109375" style="311" customWidth="1"/>
    <col min="9222" max="9222" width="18.7109375" style="311" customWidth="1"/>
    <col min="9223" max="9223" width="15" style="311" customWidth="1"/>
    <col min="9224" max="9224" width="6.42578125" style="311" customWidth="1"/>
    <col min="9225" max="9225" width="11.42578125" style="311" customWidth="1"/>
    <col min="9226" max="9471" width="9.140625" style="311"/>
    <col min="9472" max="9472" width="62.42578125" style="311" customWidth="1"/>
    <col min="9473" max="9473" width="13.28515625" style="311" customWidth="1"/>
    <col min="9474" max="9474" width="16.28515625" style="311" customWidth="1"/>
    <col min="9475" max="9475" width="14.28515625" style="311" customWidth="1"/>
    <col min="9476" max="9476" width="14.85546875" style="311" customWidth="1"/>
    <col min="9477" max="9477" width="16.7109375" style="311" customWidth="1"/>
    <col min="9478" max="9478" width="18.7109375" style="311" customWidth="1"/>
    <col min="9479" max="9479" width="15" style="311" customWidth="1"/>
    <col min="9480" max="9480" width="6.42578125" style="311" customWidth="1"/>
    <col min="9481" max="9481" width="11.42578125" style="311" customWidth="1"/>
    <col min="9482" max="9727" width="9.140625" style="311"/>
    <col min="9728" max="9728" width="62.42578125" style="311" customWidth="1"/>
    <col min="9729" max="9729" width="13.28515625" style="311" customWidth="1"/>
    <col min="9730" max="9730" width="16.28515625" style="311" customWidth="1"/>
    <col min="9731" max="9731" width="14.28515625" style="311" customWidth="1"/>
    <col min="9732" max="9732" width="14.85546875" style="311" customWidth="1"/>
    <col min="9733" max="9733" width="16.7109375" style="311" customWidth="1"/>
    <col min="9734" max="9734" width="18.7109375" style="311" customWidth="1"/>
    <col min="9735" max="9735" width="15" style="311" customWidth="1"/>
    <col min="9736" max="9736" width="6.42578125" style="311" customWidth="1"/>
    <col min="9737" max="9737" width="11.42578125" style="311" customWidth="1"/>
    <col min="9738" max="9983" width="9.140625" style="311"/>
    <col min="9984" max="9984" width="62.42578125" style="311" customWidth="1"/>
    <col min="9985" max="9985" width="13.28515625" style="311" customWidth="1"/>
    <col min="9986" max="9986" width="16.28515625" style="311" customWidth="1"/>
    <col min="9987" max="9987" width="14.28515625" style="311" customWidth="1"/>
    <col min="9988" max="9988" width="14.85546875" style="311" customWidth="1"/>
    <col min="9989" max="9989" width="16.7109375" style="311" customWidth="1"/>
    <col min="9990" max="9990" width="18.7109375" style="311" customWidth="1"/>
    <col min="9991" max="9991" width="15" style="311" customWidth="1"/>
    <col min="9992" max="9992" width="6.42578125" style="311" customWidth="1"/>
    <col min="9993" max="9993" width="11.42578125" style="311" customWidth="1"/>
    <col min="9994" max="10239" width="9.140625" style="311"/>
    <col min="10240" max="10240" width="62.42578125" style="311" customWidth="1"/>
    <col min="10241" max="10241" width="13.28515625" style="311" customWidth="1"/>
    <col min="10242" max="10242" width="16.28515625" style="311" customWidth="1"/>
    <col min="10243" max="10243" width="14.28515625" style="311" customWidth="1"/>
    <col min="10244" max="10244" width="14.85546875" style="311" customWidth="1"/>
    <col min="10245" max="10245" width="16.7109375" style="311" customWidth="1"/>
    <col min="10246" max="10246" width="18.7109375" style="311" customWidth="1"/>
    <col min="10247" max="10247" width="15" style="311" customWidth="1"/>
    <col min="10248" max="10248" width="6.42578125" style="311" customWidth="1"/>
    <col min="10249" max="10249" width="11.42578125" style="311" customWidth="1"/>
    <col min="10250" max="10495" width="9.140625" style="311"/>
    <col min="10496" max="10496" width="62.42578125" style="311" customWidth="1"/>
    <col min="10497" max="10497" width="13.28515625" style="311" customWidth="1"/>
    <col min="10498" max="10498" width="16.28515625" style="311" customWidth="1"/>
    <col min="10499" max="10499" width="14.28515625" style="311" customWidth="1"/>
    <col min="10500" max="10500" width="14.85546875" style="311" customWidth="1"/>
    <col min="10501" max="10501" width="16.7109375" style="311" customWidth="1"/>
    <col min="10502" max="10502" width="18.7109375" style="311" customWidth="1"/>
    <col min="10503" max="10503" width="15" style="311" customWidth="1"/>
    <col min="10504" max="10504" width="6.42578125" style="311" customWidth="1"/>
    <col min="10505" max="10505" width="11.42578125" style="311" customWidth="1"/>
    <col min="10506" max="10751" width="9.140625" style="311"/>
    <col min="10752" max="10752" width="62.42578125" style="311" customWidth="1"/>
    <col min="10753" max="10753" width="13.28515625" style="311" customWidth="1"/>
    <col min="10754" max="10754" width="16.28515625" style="311" customWidth="1"/>
    <col min="10755" max="10755" width="14.28515625" style="311" customWidth="1"/>
    <col min="10756" max="10756" width="14.85546875" style="311" customWidth="1"/>
    <col min="10757" max="10757" width="16.7109375" style="311" customWidth="1"/>
    <col min="10758" max="10758" width="18.7109375" style="311" customWidth="1"/>
    <col min="10759" max="10759" width="15" style="311" customWidth="1"/>
    <col min="10760" max="10760" width="6.42578125" style="311" customWidth="1"/>
    <col min="10761" max="10761" width="11.42578125" style="311" customWidth="1"/>
    <col min="10762" max="11007" width="9.140625" style="311"/>
    <col min="11008" max="11008" width="62.42578125" style="311" customWidth="1"/>
    <col min="11009" max="11009" width="13.28515625" style="311" customWidth="1"/>
    <col min="11010" max="11010" width="16.28515625" style="311" customWidth="1"/>
    <col min="11011" max="11011" width="14.28515625" style="311" customWidth="1"/>
    <col min="11012" max="11012" width="14.85546875" style="311" customWidth="1"/>
    <col min="11013" max="11013" width="16.7109375" style="311" customWidth="1"/>
    <col min="11014" max="11014" width="18.7109375" style="311" customWidth="1"/>
    <col min="11015" max="11015" width="15" style="311" customWidth="1"/>
    <col min="11016" max="11016" width="6.42578125" style="311" customWidth="1"/>
    <col min="11017" max="11017" width="11.42578125" style="311" customWidth="1"/>
    <col min="11018" max="11263" width="9.140625" style="311"/>
    <col min="11264" max="11264" width="62.42578125" style="311" customWidth="1"/>
    <col min="11265" max="11265" width="13.28515625" style="311" customWidth="1"/>
    <col min="11266" max="11266" width="16.28515625" style="311" customWidth="1"/>
    <col min="11267" max="11267" width="14.28515625" style="311" customWidth="1"/>
    <col min="11268" max="11268" width="14.85546875" style="311" customWidth="1"/>
    <col min="11269" max="11269" width="16.7109375" style="311" customWidth="1"/>
    <col min="11270" max="11270" width="18.7109375" style="311" customWidth="1"/>
    <col min="11271" max="11271" width="15" style="311" customWidth="1"/>
    <col min="11272" max="11272" width="6.42578125" style="311" customWidth="1"/>
    <col min="11273" max="11273" width="11.42578125" style="311" customWidth="1"/>
    <col min="11274" max="11519" width="9.140625" style="311"/>
    <col min="11520" max="11520" width="62.42578125" style="311" customWidth="1"/>
    <col min="11521" max="11521" width="13.28515625" style="311" customWidth="1"/>
    <col min="11522" max="11522" width="16.28515625" style="311" customWidth="1"/>
    <col min="11523" max="11523" width="14.28515625" style="311" customWidth="1"/>
    <col min="11524" max="11524" width="14.85546875" style="311" customWidth="1"/>
    <col min="11525" max="11525" width="16.7109375" style="311" customWidth="1"/>
    <col min="11526" max="11526" width="18.7109375" style="311" customWidth="1"/>
    <col min="11527" max="11527" width="15" style="311" customWidth="1"/>
    <col min="11528" max="11528" width="6.42578125" style="311" customWidth="1"/>
    <col min="11529" max="11529" width="11.42578125" style="311" customWidth="1"/>
    <col min="11530" max="11775" width="9.140625" style="311"/>
    <col min="11776" max="11776" width="62.42578125" style="311" customWidth="1"/>
    <col min="11777" max="11777" width="13.28515625" style="311" customWidth="1"/>
    <col min="11778" max="11778" width="16.28515625" style="311" customWidth="1"/>
    <col min="11779" max="11779" width="14.28515625" style="311" customWidth="1"/>
    <col min="11780" max="11780" width="14.85546875" style="311" customWidth="1"/>
    <col min="11781" max="11781" width="16.7109375" style="311" customWidth="1"/>
    <col min="11782" max="11782" width="18.7109375" style="311" customWidth="1"/>
    <col min="11783" max="11783" width="15" style="311" customWidth="1"/>
    <col min="11784" max="11784" width="6.42578125" style="311" customWidth="1"/>
    <col min="11785" max="11785" width="11.42578125" style="311" customWidth="1"/>
    <col min="11786" max="12031" width="9.140625" style="311"/>
    <col min="12032" max="12032" width="62.42578125" style="311" customWidth="1"/>
    <col min="12033" max="12033" width="13.28515625" style="311" customWidth="1"/>
    <col min="12034" max="12034" width="16.28515625" style="311" customWidth="1"/>
    <col min="12035" max="12035" width="14.28515625" style="311" customWidth="1"/>
    <col min="12036" max="12036" width="14.85546875" style="311" customWidth="1"/>
    <col min="12037" max="12037" width="16.7109375" style="311" customWidth="1"/>
    <col min="12038" max="12038" width="18.7109375" style="311" customWidth="1"/>
    <col min="12039" max="12039" width="15" style="311" customWidth="1"/>
    <col min="12040" max="12040" width="6.42578125" style="311" customWidth="1"/>
    <col min="12041" max="12041" width="11.42578125" style="311" customWidth="1"/>
    <col min="12042" max="12287" width="9.140625" style="311"/>
    <col min="12288" max="12288" width="62.42578125" style="311" customWidth="1"/>
    <col min="12289" max="12289" width="13.28515625" style="311" customWidth="1"/>
    <col min="12290" max="12290" width="16.28515625" style="311" customWidth="1"/>
    <col min="12291" max="12291" width="14.28515625" style="311" customWidth="1"/>
    <col min="12292" max="12292" width="14.85546875" style="311" customWidth="1"/>
    <col min="12293" max="12293" width="16.7109375" style="311" customWidth="1"/>
    <col min="12294" max="12294" width="18.7109375" style="311" customWidth="1"/>
    <col min="12295" max="12295" width="15" style="311" customWidth="1"/>
    <col min="12296" max="12296" width="6.42578125" style="311" customWidth="1"/>
    <col min="12297" max="12297" width="11.42578125" style="311" customWidth="1"/>
    <col min="12298" max="12543" width="9.140625" style="311"/>
    <col min="12544" max="12544" width="62.42578125" style="311" customWidth="1"/>
    <col min="12545" max="12545" width="13.28515625" style="311" customWidth="1"/>
    <col min="12546" max="12546" width="16.28515625" style="311" customWidth="1"/>
    <col min="12547" max="12547" width="14.28515625" style="311" customWidth="1"/>
    <col min="12548" max="12548" width="14.85546875" style="311" customWidth="1"/>
    <col min="12549" max="12549" width="16.7109375" style="311" customWidth="1"/>
    <col min="12550" max="12550" width="18.7109375" style="311" customWidth="1"/>
    <col min="12551" max="12551" width="15" style="311" customWidth="1"/>
    <col min="12552" max="12552" width="6.42578125" style="311" customWidth="1"/>
    <col min="12553" max="12553" width="11.42578125" style="311" customWidth="1"/>
    <col min="12554" max="12799" width="9.140625" style="311"/>
    <col min="12800" max="12800" width="62.42578125" style="311" customWidth="1"/>
    <col min="12801" max="12801" width="13.28515625" style="311" customWidth="1"/>
    <col min="12802" max="12802" width="16.28515625" style="311" customWidth="1"/>
    <col min="12803" max="12803" width="14.28515625" style="311" customWidth="1"/>
    <col min="12804" max="12804" width="14.85546875" style="311" customWidth="1"/>
    <col min="12805" max="12805" width="16.7109375" style="311" customWidth="1"/>
    <col min="12806" max="12806" width="18.7109375" style="311" customWidth="1"/>
    <col min="12807" max="12807" width="15" style="311" customWidth="1"/>
    <col min="12808" max="12808" width="6.42578125" style="311" customWidth="1"/>
    <col min="12809" max="12809" width="11.42578125" style="311" customWidth="1"/>
    <col min="12810" max="13055" width="9.140625" style="311"/>
    <col min="13056" max="13056" width="62.42578125" style="311" customWidth="1"/>
    <col min="13057" max="13057" width="13.28515625" style="311" customWidth="1"/>
    <col min="13058" max="13058" width="16.28515625" style="311" customWidth="1"/>
    <col min="13059" max="13059" width="14.28515625" style="311" customWidth="1"/>
    <col min="13060" max="13060" width="14.85546875" style="311" customWidth="1"/>
    <col min="13061" max="13061" width="16.7109375" style="311" customWidth="1"/>
    <col min="13062" max="13062" width="18.7109375" style="311" customWidth="1"/>
    <col min="13063" max="13063" width="15" style="311" customWidth="1"/>
    <col min="13064" max="13064" width="6.42578125" style="311" customWidth="1"/>
    <col min="13065" max="13065" width="11.42578125" style="311" customWidth="1"/>
    <col min="13066" max="13311" width="9.140625" style="311"/>
    <col min="13312" max="13312" width="62.42578125" style="311" customWidth="1"/>
    <col min="13313" max="13313" width="13.28515625" style="311" customWidth="1"/>
    <col min="13314" max="13314" width="16.28515625" style="311" customWidth="1"/>
    <col min="13315" max="13315" width="14.28515625" style="311" customWidth="1"/>
    <col min="13316" max="13316" width="14.85546875" style="311" customWidth="1"/>
    <col min="13317" max="13317" width="16.7109375" style="311" customWidth="1"/>
    <col min="13318" max="13318" width="18.7109375" style="311" customWidth="1"/>
    <col min="13319" max="13319" width="15" style="311" customWidth="1"/>
    <col min="13320" max="13320" width="6.42578125" style="311" customWidth="1"/>
    <col min="13321" max="13321" width="11.42578125" style="311" customWidth="1"/>
    <col min="13322" max="13567" width="9.140625" style="311"/>
    <col min="13568" max="13568" width="62.42578125" style="311" customWidth="1"/>
    <col min="13569" max="13569" width="13.28515625" style="311" customWidth="1"/>
    <col min="13570" max="13570" width="16.28515625" style="311" customWidth="1"/>
    <col min="13571" max="13571" width="14.28515625" style="311" customWidth="1"/>
    <col min="13572" max="13572" width="14.85546875" style="311" customWidth="1"/>
    <col min="13573" max="13573" width="16.7109375" style="311" customWidth="1"/>
    <col min="13574" max="13574" width="18.7109375" style="311" customWidth="1"/>
    <col min="13575" max="13575" width="15" style="311" customWidth="1"/>
    <col min="13576" max="13576" width="6.42578125" style="311" customWidth="1"/>
    <col min="13577" max="13577" width="11.42578125" style="311" customWidth="1"/>
    <col min="13578" max="13823" width="9.140625" style="311"/>
    <col min="13824" max="13824" width="62.42578125" style="311" customWidth="1"/>
    <col min="13825" max="13825" width="13.28515625" style="311" customWidth="1"/>
    <col min="13826" max="13826" width="16.28515625" style="311" customWidth="1"/>
    <col min="13827" max="13827" width="14.28515625" style="311" customWidth="1"/>
    <col min="13828" max="13828" width="14.85546875" style="311" customWidth="1"/>
    <col min="13829" max="13829" width="16.7109375" style="311" customWidth="1"/>
    <col min="13830" max="13830" width="18.7109375" style="311" customWidth="1"/>
    <col min="13831" max="13831" width="15" style="311" customWidth="1"/>
    <col min="13832" max="13832" width="6.42578125" style="311" customWidth="1"/>
    <col min="13833" max="13833" width="11.42578125" style="311" customWidth="1"/>
    <col min="13834" max="14079" width="9.140625" style="311"/>
    <col min="14080" max="14080" width="62.42578125" style="311" customWidth="1"/>
    <col min="14081" max="14081" width="13.28515625" style="311" customWidth="1"/>
    <col min="14082" max="14082" width="16.28515625" style="311" customWidth="1"/>
    <col min="14083" max="14083" width="14.28515625" style="311" customWidth="1"/>
    <col min="14084" max="14084" width="14.85546875" style="311" customWidth="1"/>
    <col min="14085" max="14085" width="16.7109375" style="311" customWidth="1"/>
    <col min="14086" max="14086" width="18.7109375" style="311" customWidth="1"/>
    <col min="14087" max="14087" width="15" style="311" customWidth="1"/>
    <col min="14088" max="14088" width="6.42578125" style="311" customWidth="1"/>
    <col min="14089" max="14089" width="11.42578125" style="311" customWidth="1"/>
    <col min="14090" max="14335" width="9.140625" style="311"/>
    <col min="14336" max="14336" width="62.42578125" style="311" customWidth="1"/>
    <col min="14337" max="14337" width="13.28515625" style="311" customWidth="1"/>
    <col min="14338" max="14338" width="16.28515625" style="311" customWidth="1"/>
    <col min="14339" max="14339" width="14.28515625" style="311" customWidth="1"/>
    <col min="14340" max="14340" width="14.85546875" style="311" customWidth="1"/>
    <col min="14341" max="14341" width="16.7109375" style="311" customWidth="1"/>
    <col min="14342" max="14342" width="18.7109375" style="311" customWidth="1"/>
    <col min="14343" max="14343" width="15" style="311" customWidth="1"/>
    <col min="14344" max="14344" width="6.42578125" style="311" customWidth="1"/>
    <col min="14345" max="14345" width="11.42578125" style="311" customWidth="1"/>
    <col min="14346" max="14591" width="9.140625" style="311"/>
    <col min="14592" max="14592" width="62.42578125" style="311" customWidth="1"/>
    <col min="14593" max="14593" width="13.28515625" style="311" customWidth="1"/>
    <col min="14594" max="14594" width="16.28515625" style="311" customWidth="1"/>
    <col min="14595" max="14595" width="14.28515625" style="311" customWidth="1"/>
    <col min="14596" max="14596" width="14.85546875" style="311" customWidth="1"/>
    <col min="14597" max="14597" width="16.7109375" style="311" customWidth="1"/>
    <col min="14598" max="14598" width="18.7109375" style="311" customWidth="1"/>
    <col min="14599" max="14599" width="15" style="311" customWidth="1"/>
    <col min="14600" max="14600" width="6.42578125" style="311" customWidth="1"/>
    <col min="14601" max="14601" width="11.42578125" style="311" customWidth="1"/>
    <col min="14602" max="14847" width="9.140625" style="311"/>
    <col min="14848" max="14848" width="62.42578125" style="311" customWidth="1"/>
    <col min="14849" max="14849" width="13.28515625" style="311" customWidth="1"/>
    <col min="14850" max="14850" width="16.28515625" style="311" customWidth="1"/>
    <col min="14851" max="14851" width="14.28515625" style="311" customWidth="1"/>
    <col min="14852" max="14852" width="14.85546875" style="311" customWidth="1"/>
    <col min="14853" max="14853" width="16.7109375" style="311" customWidth="1"/>
    <col min="14854" max="14854" width="18.7109375" style="311" customWidth="1"/>
    <col min="14855" max="14855" width="15" style="311" customWidth="1"/>
    <col min="14856" max="14856" width="6.42578125" style="311" customWidth="1"/>
    <col min="14857" max="14857" width="11.42578125" style="311" customWidth="1"/>
    <col min="14858" max="15103" width="9.140625" style="311"/>
    <col min="15104" max="15104" width="62.42578125" style="311" customWidth="1"/>
    <col min="15105" max="15105" width="13.28515625" style="311" customWidth="1"/>
    <col min="15106" max="15106" width="16.28515625" style="311" customWidth="1"/>
    <col min="15107" max="15107" width="14.28515625" style="311" customWidth="1"/>
    <col min="15108" max="15108" width="14.85546875" style="311" customWidth="1"/>
    <col min="15109" max="15109" width="16.7109375" style="311" customWidth="1"/>
    <col min="15110" max="15110" width="18.7109375" style="311" customWidth="1"/>
    <col min="15111" max="15111" width="15" style="311" customWidth="1"/>
    <col min="15112" max="15112" width="6.42578125" style="311" customWidth="1"/>
    <col min="15113" max="15113" width="11.42578125" style="311" customWidth="1"/>
    <col min="15114" max="15359" width="9.140625" style="311"/>
    <col min="15360" max="15360" width="62.42578125" style="311" customWidth="1"/>
    <col min="15361" max="15361" width="13.28515625" style="311" customWidth="1"/>
    <col min="15362" max="15362" width="16.28515625" style="311" customWidth="1"/>
    <col min="15363" max="15363" width="14.28515625" style="311" customWidth="1"/>
    <col min="15364" max="15364" width="14.85546875" style="311" customWidth="1"/>
    <col min="15365" max="15365" width="16.7109375" style="311" customWidth="1"/>
    <col min="15366" max="15366" width="18.7109375" style="311" customWidth="1"/>
    <col min="15367" max="15367" width="15" style="311" customWidth="1"/>
    <col min="15368" max="15368" width="6.42578125" style="311" customWidth="1"/>
    <col min="15369" max="15369" width="11.42578125" style="311" customWidth="1"/>
    <col min="15370" max="15615" width="9.140625" style="311"/>
    <col min="15616" max="15616" width="62.42578125" style="311" customWidth="1"/>
    <col min="15617" max="15617" width="13.28515625" style="311" customWidth="1"/>
    <col min="15618" max="15618" width="16.28515625" style="311" customWidth="1"/>
    <col min="15619" max="15619" width="14.28515625" style="311" customWidth="1"/>
    <col min="15620" max="15620" width="14.85546875" style="311" customWidth="1"/>
    <col min="15621" max="15621" width="16.7109375" style="311" customWidth="1"/>
    <col min="15622" max="15622" width="18.7109375" style="311" customWidth="1"/>
    <col min="15623" max="15623" width="15" style="311" customWidth="1"/>
    <col min="15624" max="15624" width="6.42578125" style="311" customWidth="1"/>
    <col min="15625" max="15625" width="11.42578125" style="311" customWidth="1"/>
    <col min="15626" max="15871" width="9.140625" style="311"/>
    <col min="15872" max="15872" width="62.42578125" style="311" customWidth="1"/>
    <col min="15873" max="15873" width="13.28515625" style="311" customWidth="1"/>
    <col min="15874" max="15874" width="16.28515625" style="311" customWidth="1"/>
    <col min="15875" max="15875" width="14.28515625" style="311" customWidth="1"/>
    <col min="15876" max="15876" width="14.85546875" style="311" customWidth="1"/>
    <col min="15877" max="15877" width="16.7109375" style="311" customWidth="1"/>
    <col min="15878" max="15878" width="18.7109375" style="311" customWidth="1"/>
    <col min="15879" max="15879" width="15" style="311" customWidth="1"/>
    <col min="15880" max="15880" width="6.42578125" style="311" customWidth="1"/>
    <col min="15881" max="15881" width="11.42578125" style="311" customWidth="1"/>
    <col min="15882" max="16127" width="9.140625" style="311"/>
    <col min="16128" max="16128" width="62.42578125" style="311" customWidth="1"/>
    <col min="16129" max="16129" width="13.28515625" style="311" customWidth="1"/>
    <col min="16130" max="16130" width="16.28515625" style="311" customWidth="1"/>
    <col min="16131" max="16131" width="14.28515625" style="311" customWidth="1"/>
    <col min="16132" max="16132" width="14.85546875" style="311" customWidth="1"/>
    <col min="16133" max="16133" width="16.7109375" style="311" customWidth="1"/>
    <col min="16134" max="16134" width="18.7109375" style="311" customWidth="1"/>
    <col min="16135" max="16135" width="15" style="311" customWidth="1"/>
    <col min="16136" max="16136" width="6.42578125" style="311" customWidth="1"/>
    <col min="16137" max="16137" width="11.42578125" style="311" customWidth="1"/>
    <col min="16138" max="16384" width="9.140625" style="311"/>
  </cols>
  <sheetData>
    <row r="1" spans="1:14" ht="23.25" customHeight="1" x14ac:dyDescent="0.3">
      <c r="A1" s="690" t="s">
        <v>251</v>
      </c>
      <c r="B1" s="690"/>
      <c r="C1" s="690"/>
      <c r="D1" s="690"/>
      <c r="E1" s="690"/>
      <c r="F1" s="690"/>
    </row>
    <row r="2" spans="1:14" x14ac:dyDescent="0.3">
      <c r="A2" s="690" t="s">
        <v>654</v>
      </c>
      <c r="B2" s="690"/>
      <c r="C2" s="690"/>
      <c r="D2" s="690"/>
      <c r="E2" s="690"/>
      <c r="F2" s="690"/>
    </row>
    <row r="3" spans="1:14" x14ac:dyDescent="0.3">
      <c r="A3" s="690" t="s">
        <v>516</v>
      </c>
      <c r="B3" s="690"/>
      <c r="C3" s="690"/>
      <c r="D3" s="690"/>
      <c r="E3" s="690"/>
      <c r="F3" s="690"/>
      <c r="G3" s="312"/>
      <c r="H3" s="265"/>
      <c r="I3" s="265"/>
    </row>
    <row r="4" spans="1:14" s="315" customFormat="1" x14ac:dyDescent="0.3">
      <c r="A4" s="688" t="s">
        <v>252</v>
      </c>
      <c r="B4" s="642" t="s">
        <v>253</v>
      </c>
      <c r="C4" s="642" t="s">
        <v>254</v>
      </c>
      <c r="D4" s="642" t="s">
        <v>255</v>
      </c>
      <c r="E4" s="643" t="s">
        <v>254</v>
      </c>
      <c r="F4" s="642" t="s">
        <v>256</v>
      </c>
      <c r="G4" s="313"/>
      <c r="H4" s="314"/>
      <c r="I4" s="314"/>
    </row>
    <row r="5" spans="1:14" s="315" customFormat="1" x14ac:dyDescent="0.3">
      <c r="A5" s="689"/>
      <c r="B5" s="644" t="s">
        <v>257</v>
      </c>
      <c r="C5" s="644" t="s">
        <v>258</v>
      </c>
      <c r="D5" s="644" t="s">
        <v>259</v>
      </c>
      <c r="E5" s="645" t="s">
        <v>260</v>
      </c>
      <c r="F5" s="644" t="s">
        <v>6</v>
      </c>
      <c r="G5" s="313"/>
      <c r="H5" s="314"/>
      <c r="I5" s="314"/>
    </row>
    <row r="6" spans="1:14" x14ac:dyDescent="0.3">
      <c r="A6" s="609" t="s">
        <v>261</v>
      </c>
      <c r="B6" s="601"/>
      <c r="C6" s="604"/>
      <c r="D6" s="610"/>
      <c r="E6" s="601"/>
      <c r="F6" s="611" t="s">
        <v>67</v>
      </c>
      <c r="G6" s="317"/>
      <c r="H6" s="265"/>
      <c r="I6" s="265"/>
    </row>
    <row r="7" spans="1:14" ht="21" x14ac:dyDescent="0.35">
      <c r="A7" s="405" t="s">
        <v>517</v>
      </c>
      <c r="B7" s="601">
        <v>18</v>
      </c>
      <c r="C7" s="604">
        <v>19.23</v>
      </c>
      <c r="D7" s="597">
        <v>8285000</v>
      </c>
      <c r="E7" s="602">
        <v>8.25</v>
      </c>
      <c r="F7" s="611"/>
      <c r="G7" s="320"/>
    </row>
    <row r="8" spans="1:14" x14ac:dyDescent="0.3">
      <c r="A8" s="405" t="s">
        <v>518</v>
      </c>
      <c r="B8" s="601"/>
      <c r="C8" s="605"/>
      <c r="D8" s="598"/>
      <c r="E8" s="601"/>
      <c r="F8" s="611"/>
      <c r="G8" s="317"/>
    </row>
    <row r="9" spans="1:14" x14ac:dyDescent="0.3">
      <c r="A9" s="405"/>
      <c r="B9" s="601"/>
      <c r="C9" s="604"/>
      <c r="D9" s="599"/>
      <c r="E9" s="601"/>
      <c r="F9" s="612"/>
      <c r="G9" s="317"/>
    </row>
    <row r="10" spans="1:14" s="327" customFormat="1" ht="24.75" customHeight="1" x14ac:dyDescent="0.3">
      <c r="A10" s="613" t="s">
        <v>262</v>
      </c>
      <c r="B10" s="606">
        <f>SUM(B7:B8)</f>
        <v>18</v>
      </c>
      <c r="C10" s="607">
        <f>SUM(C7:C9)</f>
        <v>19.23</v>
      </c>
      <c r="D10" s="600">
        <f>SUM(D7:D8)</f>
        <v>8285000</v>
      </c>
      <c r="E10" s="603">
        <f>SUM(E7:E9)</f>
        <v>8.25</v>
      </c>
      <c r="F10" s="612"/>
      <c r="G10" s="313"/>
    </row>
    <row r="11" spans="1:14" x14ac:dyDescent="0.3">
      <c r="A11" s="614" t="s">
        <v>519</v>
      </c>
      <c r="B11" s="615" t="s">
        <v>263</v>
      </c>
      <c r="C11" s="616"/>
      <c r="D11" s="616"/>
      <c r="E11" s="617" t="s">
        <v>263</v>
      </c>
      <c r="F11" s="611" t="s">
        <v>19</v>
      </c>
      <c r="G11" s="317"/>
      <c r="H11" s="310"/>
      <c r="I11" s="310"/>
      <c r="J11" s="310"/>
      <c r="K11" s="310"/>
      <c r="L11" s="310"/>
      <c r="M11" s="310"/>
      <c r="N11" s="310"/>
    </row>
    <row r="12" spans="1:14" x14ac:dyDescent="0.3">
      <c r="A12" s="618" t="s">
        <v>520</v>
      </c>
      <c r="B12" s="619"/>
      <c r="C12" s="620"/>
      <c r="D12" s="620"/>
      <c r="E12" s="621"/>
      <c r="F12" s="611"/>
      <c r="G12" s="317"/>
      <c r="H12" s="310"/>
      <c r="I12" s="310"/>
      <c r="J12" s="310"/>
      <c r="K12" s="310"/>
      <c r="L12" s="310"/>
      <c r="M12" s="310"/>
      <c r="N12" s="310"/>
    </row>
    <row r="13" spans="1:14" x14ac:dyDescent="0.3">
      <c r="A13" s="405" t="s">
        <v>521</v>
      </c>
      <c r="B13" s="619">
        <v>1</v>
      </c>
      <c r="C13" s="620">
        <v>3.84</v>
      </c>
      <c r="D13" s="622">
        <v>20000</v>
      </c>
      <c r="E13" s="619">
        <v>0.09</v>
      </c>
      <c r="F13" s="611" t="s">
        <v>264</v>
      </c>
      <c r="G13" s="317"/>
      <c r="H13" s="310"/>
      <c r="I13" s="310"/>
      <c r="J13" s="310"/>
      <c r="K13" s="310"/>
      <c r="L13" s="310"/>
      <c r="M13" s="310"/>
      <c r="N13" s="310"/>
    </row>
    <row r="14" spans="1:14" x14ac:dyDescent="0.3">
      <c r="A14" s="405" t="s">
        <v>522</v>
      </c>
      <c r="B14" s="619">
        <v>5</v>
      </c>
      <c r="C14" s="620">
        <v>15.39</v>
      </c>
      <c r="D14" s="623">
        <v>160000</v>
      </c>
      <c r="E14" s="619"/>
      <c r="F14" s="612" t="s">
        <v>67</v>
      </c>
      <c r="G14" s="317"/>
      <c r="H14" s="310"/>
      <c r="I14" s="310"/>
      <c r="J14" s="310"/>
      <c r="K14" s="310"/>
      <c r="L14" s="310"/>
      <c r="M14" s="310"/>
      <c r="N14" s="310"/>
    </row>
    <row r="15" spans="1:14" x14ac:dyDescent="0.3">
      <c r="A15" s="624" t="s">
        <v>262</v>
      </c>
      <c r="B15" s="625">
        <f>SUM(B13:B14)</f>
        <v>6</v>
      </c>
      <c r="C15" s="626">
        <f>SUM(C13:C14)</f>
        <v>19.23</v>
      </c>
      <c r="D15" s="627">
        <f>SUM(D13:D14)</f>
        <v>180000</v>
      </c>
      <c r="E15" s="625">
        <f>SUM(E13:E14)</f>
        <v>0.09</v>
      </c>
      <c r="F15" s="628" t="s">
        <v>263</v>
      </c>
      <c r="G15" s="317"/>
      <c r="H15" s="310"/>
      <c r="I15" s="310"/>
      <c r="J15" s="310"/>
      <c r="K15" s="310"/>
      <c r="L15" s="310"/>
      <c r="M15" s="310"/>
      <c r="N15" s="310"/>
    </row>
    <row r="16" spans="1:14" x14ac:dyDescent="0.3">
      <c r="A16" s="609" t="s">
        <v>524</v>
      </c>
      <c r="B16" s="629"/>
      <c r="C16" s="405"/>
      <c r="D16" s="405"/>
      <c r="E16" s="630"/>
      <c r="F16" s="611" t="s">
        <v>19</v>
      </c>
      <c r="G16" s="317"/>
    </row>
    <row r="17" spans="1:7" x14ac:dyDescent="0.3">
      <c r="A17" s="609" t="s">
        <v>523</v>
      </c>
      <c r="B17" s="601"/>
      <c r="C17" s="611"/>
      <c r="D17" s="631"/>
      <c r="E17" s="601"/>
      <c r="F17" s="611" t="s">
        <v>264</v>
      </c>
      <c r="G17" s="317"/>
    </row>
    <row r="18" spans="1:7" x14ac:dyDescent="0.3">
      <c r="A18" s="405" t="s">
        <v>525</v>
      </c>
      <c r="B18" s="601">
        <v>3</v>
      </c>
      <c r="C18" s="632">
        <v>7.7</v>
      </c>
      <c r="D18" s="633">
        <v>90000</v>
      </c>
      <c r="E18" s="602">
        <v>1.91</v>
      </c>
      <c r="F18" s="611" t="s">
        <v>67</v>
      </c>
      <c r="G18" s="317"/>
    </row>
    <row r="19" spans="1:7" x14ac:dyDescent="0.3">
      <c r="A19" s="405" t="s">
        <v>526</v>
      </c>
      <c r="B19" s="601"/>
      <c r="C19" s="611"/>
      <c r="D19" s="633"/>
      <c r="E19" s="601"/>
      <c r="F19" s="611"/>
      <c r="G19" s="317"/>
    </row>
    <row r="20" spans="1:7" x14ac:dyDescent="0.3">
      <c r="A20" s="405" t="s">
        <v>527</v>
      </c>
      <c r="B20" s="601"/>
      <c r="C20" s="611"/>
      <c r="D20" s="633"/>
      <c r="E20" s="601"/>
      <c r="F20" s="611"/>
      <c r="G20" s="317"/>
    </row>
    <row r="21" spans="1:7" x14ac:dyDescent="0.3">
      <c r="A21" s="405" t="s">
        <v>650</v>
      </c>
      <c r="B21" s="601">
        <v>7</v>
      </c>
      <c r="C21" s="611">
        <v>15.39</v>
      </c>
      <c r="D21" s="633">
        <v>8357392</v>
      </c>
      <c r="E21" s="601">
        <v>5.67</v>
      </c>
      <c r="F21" s="611"/>
      <c r="G21" s="317"/>
    </row>
    <row r="22" spans="1:7" s="315" customFormat="1" ht="27" customHeight="1" x14ac:dyDescent="0.3">
      <c r="A22" s="634" t="s">
        <v>262</v>
      </c>
      <c r="B22" s="607">
        <f>SUM(B18:B19)</f>
        <v>3</v>
      </c>
      <c r="C22" s="607">
        <f>SUM(C17:C21)</f>
        <v>23.09</v>
      </c>
      <c r="D22" s="635">
        <f>SUM(D18:D19)</f>
        <v>90000</v>
      </c>
      <c r="E22" s="636">
        <f>SUM(E18:E21)</f>
        <v>7.58</v>
      </c>
      <c r="F22" s="637" t="s">
        <v>263</v>
      </c>
      <c r="G22" s="313"/>
    </row>
    <row r="23" spans="1:7" s="315" customFormat="1" ht="27" customHeight="1" x14ac:dyDescent="0.3">
      <c r="A23" s="594"/>
      <c r="B23" s="334"/>
      <c r="C23" s="334"/>
      <c r="D23" s="593"/>
      <c r="E23" s="335"/>
      <c r="F23" s="312"/>
      <c r="G23" s="334"/>
    </row>
    <row r="24" spans="1:7" s="315" customFormat="1" ht="27" customHeight="1" x14ac:dyDescent="0.3">
      <c r="A24" s="314"/>
      <c r="B24" s="334"/>
      <c r="C24" s="334"/>
      <c r="D24" s="593"/>
      <c r="E24" s="335"/>
      <c r="F24" s="312"/>
      <c r="G24" s="334"/>
    </row>
    <row r="25" spans="1:7" s="315" customFormat="1" ht="27" customHeight="1" x14ac:dyDescent="0.3">
      <c r="A25" s="314"/>
      <c r="B25" s="334"/>
      <c r="C25" s="334"/>
      <c r="D25" s="593"/>
      <c r="E25" s="335"/>
      <c r="F25" s="312"/>
      <c r="G25" s="334"/>
    </row>
    <row r="26" spans="1:7" x14ac:dyDescent="0.3">
      <c r="A26" s="690" t="s">
        <v>251</v>
      </c>
      <c r="B26" s="690"/>
      <c r="C26" s="690"/>
      <c r="D26" s="690"/>
      <c r="E26" s="690"/>
      <c r="F26" s="690"/>
    </row>
    <row r="27" spans="1:7" x14ac:dyDescent="0.3">
      <c r="A27" s="690" t="s">
        <v>265</v>
      </c>
      <c r="B27" s="690"/>
      <c r="C27" s="690"/>
      <c r="D27" s="690"/>
      <c r="E27" s="690"/>
      <c r="F27" s="690"/>
    </row>
    <row r="28" spans="1:7" s="337" customFormat="1" ht="23.25" customHeight="1" x14ac:dyDescent="0.3">
      <c r="A28" s="690" t="s">
        <v>515</v>
      </c>
      <c r="B28" s="690"/>
      <c r="C28" s="690"/>
      <c r="D28" s="690"/>
      <c r="E28" s="690"/>
      <c r="F28" s="690"/>
      <c r="G28" s="336"/>
    </row>
    <row r="29" spans="1:7" x14ac:dyDescent="0.3">
      <c r="A29" s="688" t="s">
        <v>252</v>
      </c>
      <c r="B29" s="646" t="s">
        <v>253</v>
      </c>
      <c r="C29" s="647" t="s">
        <v>254</v>
      </c>
      <c r="D29" s="642" t="s">
        <v>255</v>
      </c>
      <c r="E29" s="648" t="s">
        <v>254</v>
      </c>
      <c r="F29" s="642" t="s">
        <v>256</v>
      </c>
    </row>
    <row r="30" spans="1:7" x14ac:dyDescent="0.3">
      <c r="A30" s="689"/>
      <c r="B30" s="649" t="s">
        <v>257</v>
      </c>
      <c r="C30" s="650" t="s">
        <v>258</v>
      </c>
      <c r="D30" s="644" t="s">
        <v>259</v>
      </c>
      <c r="E30" s="651" t="s">
        <v>260</v>
      </c>
      <c r="F30" s="644" t="s">
        <v>6</v>
      </c>
    </row>
    <row r="31" spans="1:7" s="315" customFormat="1" ht="27" customHeight="1" x14ac:dyDescent="0.3">
      <c r="A31" s="333"/>
      <c r="B31" s="334"/>
      <c r="C31" s="313"/>
      <c r="D31" s="638"/>
      <c r="E31" s="641"/>
      <c r="F31" s="318"/>
      <c r="G31" s="334"/>
    </row>
    <row r="32" spans="1:7" ht="21.75" customHeight="1" x14ac:dyDescent="0.3">
      <c r="A32" s="294" t="s">
        <v>528</v>
      </c>
      <c r="B32" s="310"/>
      <c r="C32" s="317"/>
      <c r="D32" s="331"/>
      <c r="E32" s="318"/>
      <c r="F32" s="318" t="s">
        <v>19</v>
      </c>
    </row>
    <row r="33" spans="1:6" ht="21.95" customHeight="1" x14ac:dyDescent="0.3">
      <c r="A33" s="300" t="s">
        <v>529</v>
      </c>
      <c r="B33" s="310">
        <v>12</v>
      </c>
      <c r="C33" s="317">
        <v>11.54</v>
      </c>
      <c r="D33" s="331">
        <v>6701079</v>
      </c>
      <c r="E33" s="318">
        <v>0.24</v>
      </c>
      <c r="F33" s="318" t="s">
        <v>264</v>
      </c>
    </row>
    <row r="34" spans="1:6" ht="21.95" customHeight="1" x14ac:dyDescent="0.3">
      <c r="A34" s="300" t="s">
        <v>530</v>
      </c>
      <c r="B34" s="310"/>
      <c r="C34" s="317"/>
      <c r="D34" s="639"/>
      <c r="E34" s="318"/>
      <c r="F34" s="326" t="s">
        <v>67</v>
      </c>
    </row>
    <row r="35" spans="1:6" ht="21.95" customHeight="1" x14ac:dyDescent="0.3">
      <c r="A35" s="322" t="s">
        <v>262</v>
      </c>
      <c r="B35" s="338">
        <f>SUM(B33:B34)</f>
        <v>12</v>
      </c>
      <c r="C35" s="339">
        <v>11.54</v>
      </c>
      <c r="D35" s="640">
        <f>SUM(D33:D34)</f>
        <v>6701079</v>
      </c>
      <c r="E35" s="349">
        <f>SUM(E33:E34)</f>
        <v>0.24</v>
      </c>
      <c r="F35" s="316"/>
    </row>
    <row r="36" spans="1:6" ht="21.95" customHeight="1" x14ac:dyDescent="0.3">
      <c r="A36" s="294" t="s">
        <v>531</v>
      </c>
      <c r="B36" s="293"/>
      <c r="C36" s="293"/>
      <c r="D36" s="293"/>
      <c r="E36" s="295"/>
      <c r="F36" s="318" t="s">
        <v>19</v>
      </c>
    </row>
    <row r="37" spans="1:6" ht="21.95" customHeight="1" x14ac:dyDescent="0.3">
      <c r="A37" s="346"/>
      <c r="B37" s="318"/>
      <c r="C37" s="318"/>
      <c r="D37" s="340"/>
      <c r="E37" s="318"/>
      <c r="F37" s="318" t="s">
        <v>264</v>
      </c>
    </row>
    <row r="38" spans="1:6" ht="21.95" customHeight="1" x14ac:dyDescent="0.3">
      <c r="A38" s="295" t="s">
        <v>532</v>
      </c>
      <c r="B38" s="318">
        <v>45</v>
      </c>
      <c r="C38" s="332">
        <v>23.08</v>
      </c>
      <c r="D38" s="340">
        <v>6330400</v>
      </c>
      <c r="E38" s="318">
        <v>29.62</v>
      </c>
      <c r="F38" s="318" t="s">
        <v>67</v>
      </c>
    </row>
    <row r="39" spans="1:6" ht="21.95" customHeight="1" x14ac:dyDescent="0.3">
      <c r="A39" s="295" t="s">
        <v>651</v>
      </c>
      <c r="B39" s="318">
        <v>7</v>
      </c>
      <c r="C39" s="318">
        <v>4.8499999999999996</v>
      </c>
      <c r="D39" s="321">
        <v>1504136</v>
      </c>
      <c r="E39" s="318">
        <v>6.7</v>
      </c>
      <c r="F39" s="342"/>
    </row>
    <row r="40" spans="1:6" ht="21.95" customHeight="1" x14ac:dyDescent="0.3">
      <c r="A40" s="295" t="s">
        <v>652</v>
      </c>
      <c r="B40" s="312">
        <v>6</v>
      </c>
      <c r="C40" s="318">
        <v>3.84</v>
      </c>
      <c r="D40" s="321">
        <v>1480200</v>
      </c>
      <c r="E40" s="318">
        <v>0.24</v>
      </c>
      <c r="F40" s="342"/>
    </row>
    <row r="41" spans="1:6" ht="21.95" customHeight="1" x14ac:dyDescent="0.3">
      <c r="A41" s="295" t="s">
        <v>653</v>
      </c>
      <c r="B41" s="312">
        <v>14</v>
      </c>
      <c r="C41" s="318">
        <v>5.7</v>
      </c>
      <c r="D41" s="340">
        <v>1596160</v>
      </c>
      <c r="E41" s="318">
        <v>0.5</v>
      </c>
      <c r="F41" s="342"/>
    </row>
    <row r="42" spans="1:6" ht="21.95" customHeight="1" x14ac:dyDescent="0.3">
      <c r="A42" s="295"/>
      <c r="B42" s="312"/>
      <c r="C42" s="318"/>
      <c r="D42" s="326"/>
      <c r="E42" s="326"/>
      <c r="F42" s="330"/>
    </row>
    <row r="43" spans="1:6" x14ac:dyDescent="0.3">
      <c r="A43" s="329" t="s">
        <v>262</v>
      </c>
      <c r="B43" s="323">
        <f>SUM(B38:B42)</f>
        <v>72</v>
      </c>
      <c r="C43" s="343">
        <f>SUM(C38:C42)</f>
        <v>37.47</v>
      </c>
      <c r="D43" s="325">
        <f>SUM(D38:D42)</f>
        <v>10910896</v>
      </c>
      <c r="E43" s="324">
        <f>SUM(E38:E42)</f>
        <v>37.06</v>
      </c>
      <c r="F43" s="330"/>
    </row>
    <row r="44" spans="1:6" x14ac:dyDescent="0.3">
      <c r="A44" s="344"/>
      <c r="B44" s="334"/>
      <c r="C44" s="334"/>
      <c r="D44" s="345"/>
      <c r="E44" s="334"/>
      <c r="F44" s="328"/>
    </row>
    <row r="45" spans="1:6" x14ac:dyDescent="0.3">
      <c r="A45" s="344"/>
      <c r="B45" s="334"/>
      <c r="C45" s="334"/>
      <c r="D45" s="345"/>
      <c r="E45" s="334"/>
      <c r="F45" s="328"/>
    </row>
    <row r="46" spans="1:6" x14ac:dyDescent="0.3">
      <c r="A46" s="314"/>
      <c r="B46" s="334"/>
      <c r="C46" s="334"/>
      <c r="D46" s="345"/>
      <c r="E46" s="334"/>
      <c r="F46" s="328"/>
    </row>
    <row r="47" spans="1:6" x14ac:dyDescent="0.3">
      <c r="A47" s="314"/>
      <c r="B47" s="334"/>
      <c r="C47" s="334"/>
      <c r="D47" s="345"/>
      <c r="E47" s="334"/>
      <c r="F47" s="328"/>
    </row>
    <row r="48" spans="1:6" x14ac:dyDescent="0.3">
      <c r="A48" s="344"/>
      <c r="B48" s="334"/>
      <c r="C48" s="334"/>
      <c r="D48" s="345"/>
      <c r="E48" s="334"/>
      <c r="F48" s="328"/>
    </row>
    <row r="49" spans="1:7" x14ac:dyDescent="0.3">
      <c r="A49" s="344"/>
      <c r="B49" s="334"/>
      <c r="C49" s="334"/>
      <c r="D49" s="345"/>
      <c r="E49" s="334"/>
      <c r="F49" s="328"/>
    </row>
    <row r="50" spans="1:7" x14ac:dyDescent="0.3">
      <c r="A50" s="344"/>
      <c r="B50" s="334"/>
      <c r="C50" s="334"/>
      <c r="D50" s="345"/>
      <c r="E50" s="334"/>
      <c r="F50" s="328"/>
    </row>
    <row r="51" spans="1:7" x14ac:dyDescent="0.3">
      <c r="A51" s="690" t="s">
        <v>251</v>
      </c>
      <c r="B51" s="690"/>
      <c r="C51" s="690"/>
      <c r="D51" s="690"/>
      <c r="E51" s="690"/>
      <c r="F51" s="690"/>
    </row>
    <row r="52" spans="1:7" x14ac:dyDescent="0.3">
      <c r="A52" s="690" t="s">
        <v>265</v>
      </c>
      <c r="B52" s="690"/>
      <c r="C52" s="690"/>
      <c r="D52" s="690"/>
      <c r="E52" s="690"/>
      <c r="F52" s="690"/>
    </row>
    <row r="53" spans="1:7" s="337" customFormat="1" ht="23.25" customHeight="1" x14ac:dyDescent="0.3">
      <c r="A53" s="690" t="s">
        <v>515</v>
      </c>
      <c r="B53" s="690"/>
      <c r="C53" s="690"/>
      <c r="D53" s="690"/>
      <c r="E53" s="690"/>
      <c r="F53" s="690"/>
      <c r="G53" s="336"/>
    </row>
    <row r="54" spans="1:7" x14ac:dyDescent="0.3">
      <c r="A54" s="688" t="s">
        <v>252</v>
      </c>
      <c r="B54" s="646" t="s">
        <v>253</v>
      </c>
      <c r="C54" s="647" t="s">
        <v>254</v>
      </c>
      <c r="D54" s="642" t="s">
        <v>255</v>
      </c>
      <c r="E54" s="648" t="s">
        <v>254</v>
      </c>
      <c r="F54" s="642" t="s">
        <v>256</v>
      </c>
    </row>
    <row r="55" spans="1:7" x14ac:dyDescent="0.3">
      <c r="A55" s="689"/>
      <c r="B55" s="649" t="s">
        <v>257</v>
      </c>
      <c r="C55" s="650" t="s">
        <v>258</v>
      </c>
      <c r="D55" s="644" t="s">
        <v>259</v>
      </c>
      <c r="E55" s="651" t="s">
        <v>260</v>
      </c>
      <c r="F55" s="644" t="s">
        <v>6</v>
      </c>
    </row>
    <row r="56" spans="1:7" ht="21.75" customHeight="1" x14ac:dyDescent="0.3">
      <c r="A56" s="294" t="s">
        <v>533</v>
      </c>
      <c r="C56" s="295"/>
      <c r="D56" s="295"/>
      <c r="F56" s="318" t="s">
        <v>19</v>
      </c>
    </row>
    <row r="57" spans="1:7" ht="21.95" customHeight="1" x14ac:dyDescent="0.3">
      <c r="A57" s="346" t="s">
        <v>266</v>
      </c>
      <c r="B57" s="310"/>
      <c r="C57" s="318"/>
      <c r="D57" s="340"/>
      <c r="E57" s="319"/>
      <c r="F57" s="318" t="s">
        <v>264</v>
      </c>
    </row>
    <row r="58" spans="1:7" ht="21.95" customHeight="1" x14ac:dyDescent="0.3">
      <c r="A58" s="300" t="s">
        <v>534</v>
      </c>
      <c r="B58" s="310">
        <v>3</v>
      </c>
      <c r="C58" s="318">
        <v>3.84</v>
      </c>
      <c r="D58" s="340">
        <v>60000</v>
      </c>
      <c r="E58" s="319">
        <v>1.42</v>
      </c>
      <c r="F58" s="318" t="s">
        <v>67</v>
      </c>
    </row>
    <row r="59" spans="1:7" ht="21.95" customHeight="1" x14ac:dyDescent="0.3">
      <c r="A59" s="300"/>
      <c r="C59" s="295"/>
      <c r="D59" s="295"/>
      <c r="E59" s="310"/>
      <c r="F59" s="341"/>
    </row>
    <row r="60" spans="1:7" ht="21.95" customHeight="1" x14ac:dyDescent="0.3">
      <c r="A60" s="300"/>
      <c r="B60" s="310"/>
      <c r="C60" s="318"/>
      <c r="D60" s="331"/>
      <c r="E60" s="310"/>
      <c r="F60" s="341"/>
    </row>
    <row r="61" spans="1:7" ht="21.95" customHeight="1" x14ac:dyDescent="0.3">
      <c r="A61" s="300"/>
      <c r="C61" s="292"/>
      <c r="D61" s="292"/>
      <c r="E61" s="310"/>
      <c r="F61" s="596"/>
    </row>
    <row r="62" spans="1:7" x14ac:dyDescent="0.3">
      <c r="A62" s="329" t="s">
        <v>262</v>
      </c>
      <c r="B62" s="323">
        <f>SUM(B58:B61)</f>
        <v>3</v>
      </c>
      <c r="C62" s="324">
        <f>SUM(C57:C61)</f>
        <v>3.84</v>
      </c>
      <c r="D62" s="325">
        <f>SUM(D58:D61)</f>
        <v>60000</v>
      </c>
      <c r="E62" s="343">
        <v>1.42</v>
      </c>
      <c r="F62" s="330"/>
    </row>
    <row r="63" spans="1:7" x14ac:dyDescent="0.3">
      <c r="A63" s="347" t="s">
        <v>267</v>
      </c>
      <c r="B63" s="323">
        <v>114</v>
      </c>
      <c r="C63" s="343">
        <f>C62+C43+C35+C22+C15+C10</f>
        <v>114.4</v>
      </c>
      <c r="D63" s="348">
        <f>D62+D43+D35+D22+D15+D10</f>
        <v>26226975</v>
      </c>
      <c r="E63" s="343">
        <f>+E62+E43+E35+E22+E15+E10</f>
        <v>54.640000000000008</v>
      </c>
      <c r="F63" s="349"/>
    </row>
    <row r="64" spans="1:7" x14ac:dyDescent="0.3">
      <c r="F64" s="311" t="s">
        <v>263</v>
      </c>
    </row>
  </sheetData>
  <mergeCells count="12">
    <mergeCell ref="A54:A55"/>
    <mergeCell ref="A1:F1"/>
    <mergeCell ref="A2:F2"/>
    <mergeCell ref="A3:F3"/>
    <mergeCell ref="A4:A5"/>
    <mergeCell ref="A26:F26"/>
    <mergeCell ref="A27:F27"/>
    <mergeCell ref="A28:F28"/>
    <mergeCell ref="A29:A30"/>
    <mergeCell ref="A51:F51"/>
    <mergeCell ref="A52:F52"/>
    <mergeCell ref="A53:F53"/>
  </mergeCells>
  <pageMargins left="0.7" right="0.7" top="0.5" bottom="0.75" header="0.3" footer="0.3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1.ด้านโครงสร้างพื้นฐาน</vt:lpstr>
      <vt:lpstr>2.ด้านเศรษฐกิจและการส่งเสริมการ</vt:lpstr>
      <vt:lpstr>3.ด้านคุณภาพชีวิต</vt:lpstr>
      <vt:lpstr>4.ด้านการศึกษา ศาสนา วัฒนธรรม </vt:lpstr>
      <vt:lpstr>5. บ้านเมืองที่ดี</vt:lpstr>
      <vt:lpstr>6.ทรัพยากรสิงแวดล้อม</vt:lpstr>
      <vt:lpstr>บัญชีสรุปจำนวนโครงการ</vt:lpstr>
      <vt:lpstr>Sheet1</vt:lpstr>
    </vt:vector>
  </TitlesOfParts>
  <Company>iLLUSiON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MoZarD</dc:creator>
  <cp:lastModifiedBy>KKD 2011 V.2</cp:lastModifiedBy>
  <cp:lastPrinted>2017-11-16T03:09:41Z</cp:lastPrinted>
  <dcterms:created xsi:type="dcterms:W3CDTF">2008-11-14T06:52:02Z</dcterms:created>
  <dcterms:modified xsi:type="dcterms:W3CDTF">2018-11-15T04:12:07Z</dcterms:modified>
</cp:coreProperties>
</file>